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0" documentId="13_ncr:1_{2B7E1446-1F6F-4370-82CA-472DD87C07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rew" sheetId="11" r:id="rId1"/>
  </sheets>
  <definedNames>
    <definedName name="solver_adj" localSheetId="0" hidden="1">crew!$C$22:$N$22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crew!$C$22:$N$22</definedName>
    <definedName name="solver_lhs2" localSheetId="0" hidden="1">crew!$O$22</definedName>
    <definedName name="solver_lhs3" localSheetId="0" hidden="1">crew!$O$8:$O$18</definedName>
    <definedName name="solver_lhs4" localSheetId="0" hidden="1">crew!$O$8:$O$18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crew!$O$24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hs1" localSheetId="0" hidden="1">"二进制"</definedName>
    <definedName name="solver_rhs2" localSheetId="0" hidden="1">crew!$Q$22</definedName>
    <definedName name="solver_rhs3" localSheetId="0" hidden="1">crew!$Q$8:$Q$18</definedName>
    <definedName name="solver_rhs4" localSheetId="0" hidden="1">crew!$Q$8:$Q$18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1" l="1"/>
  <c r="O18" i="11"/>
  <c r="O9" i="11"/>
  <c r="O10" i="11"/>
  <c r="O11" i="11"/>
  <c r="O12" i="11"/>
  <c r="O13" i="11"/>
  <c r="O14" i="11"/>
  <c r="O15" i="11"/>
  <c r="O16" i="11"/>
  <c r="O17" i="11"/>
  <c r="O8" i="11"/>
  <c r="O22" i="11"/>
</calcChain>
</file>

<file path=xl/sharedStrings.xml><?xml version="1.0" encoding="utf-8"?>
<sst xmlns="http://schemas.openxmlformats.org/spreadsheetml/2006/main" count="43" uniqueCount="32">
  <si>
    <t>cost</t>
    <phoneticPr fontId="1" type="noConversion"/>
  </si>
  <si>
    <t>includes segment?</t>
    <phoneticPr fontId="1" type="noConversion"/>
  </si>
  <si>
    <t>SFO-LAX</t>
    <phoneticPr fontId="1" type="noConversion"/>
  </si>
  <si>
    <t>SFO-DEN</t>
    <phoneticPr fontId="1" type="noConversion"/>
  </si>
  <si>
    <t>SFO-SEA</t>
    <phoneticPr fontId="1" type="noConversion"/>
  </si>
  <si>
    <t>LAX-ORD</t>
    <phoneticPr fontId="1" type="noConversion"/>
  </si>
  <si>
    <t>LAX-SFO</t>
    <phoneticPr fontId="1" type="noConversion"/>
  </si>
  <si>
    <t>ORD-DEN</t>
    <phoneticPr fontId="1" type="noConversion"/>
  </si>
  <si>
    <t>ORD-SEA</t>
    <phoneticPr fontId="1" type="noConversion"/>
  </si>
  <si>
    <t>DEN-SFO</t>
    <phoneticPr fontId="1" type="noConversion"/>
  </si>
  <si>
    <t>DEN-ORD</t>
    <phoneticPr fontId="1" type="noConversion"/>
  </si>
  <si>
    <t>SEA-SFO</t>
    <phoneticPr fontId="1" type="noConversion"/>
  </si>
  <si>
    <t>SEA-LAX</t>
    <phoneticPr fontId="1" type="noConversion"/>
  </si>
  <si>
    <t>fly sequence</t>
    <phoneticPr fontId="1" type="noConversion"/>
  </si>
  <si>
    <t>&lt;=</t>
    <phoneticPr fontId="1" type="noConversion"/>
  </si>
  <si>
    <t>total</t>
    <phoneticPr fontId="1" type="noConversion"/>
  </si>
  <si>
    <t>at least</t>
    <phoneticPr fontId="1" type="noConversion"/>
  </si>
  <si>
    <t>&gt;=</t>
    <phoneticPr fontId="1" type="noConversion"/>
  </si>
  <si>
    <t>total costs</t>
    <phoneticPr fontId="1" type="noConversion"/>
  </si>
  <si>
    <t>flight Sequence</t>
    <phoneticPr fontId="1" type="noConversion"/>
  </si>
  <si>
    <t>SFO-LAX-SFO</t>
    <phoneticPr fontId="1" type="noConversion"/>
  </si>
  <si>
    <t>SFO-DEN-SFO</t>
    <phoneticPr fontId="1" type="noConversion"/>
  </si>
  <si>
    <t>SFO-SEA-SFO</t>
    <phoneticPr fontId="1" type="noConversion"/>
  </si>
  <si>
    <t>SFO-LAX-ORD-DEN-SFO</t>
    <phoneticPr fontId="1" type="noConversion"/>
  </si>
  <si>
    <t>SFO-DEN-ORD-DEN-SFO</t>
    <phoneticPr fontId="1" type="noConversion"/>
  </si>
  <si>
    <t>SFO-SEA-LAX-SFO</t>
    <phoneticPr fontId="1" type="noConversion"/>
  </si>
  <si>
    <t>SFO-LAX-ORD-SEA-SFO</t>
    <phoneticPr fontId="1" type="noConversion"/>
  </si>
  <si>
    <t>SFO-DEM-ORD-SEA-SFO</t>
    <phoneticPr fontId="1" type="noConversion"/>
  </si>
  <si>
    <t>SFO-SEA-LAX-ORD-DEN-SFO</t>
    <phoneticPr fontId="1" type="noConversion"/>
  </si>
  <si>
    <t>SFO-LAX-ORD-SEA-LAX-SFO</t>
    <phoneticPr fontId="1" type="noConversion"/>
  </si>
  <si>
    <t>SFO-DEN-ORD-SEA-LAX-SFO</t>
    <phoneticPr fontId="1" type="noConversion"/>
  </si>
  <si>
    <t>SFO-SEA-LAX-ORD-SEA-SFO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</si>
</sst>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vertical="center"/>
    </xf>
  </cellXfs>
  <cellStyles count="2">
    <cellStyle name="常规" xfId="0" builtinId="0"/>
    <cellStyle name="常规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E5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419100</xdr:colOff>
      <xdr:row>0</xdr:row>
      <xdr:rowOff>0</xdr:rowOff>
    </xdr:from>
    <xdr:to>
      <xdr:col>25</xdr:col>
      <xdr:colOff>10185</xdr:colOff>
      <xdr:row>32</xdr:row>
      <xdr:rowOff>140335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8977A8-019D-C081-19F1-203445AF4F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691"/>
        <a:stretch/>
      </xdr:blipFill>
      <xdr:spPr>
        <a:xfrm>
          <a:off x="10500360" y="0"/>
          <a:ext cx="4955565" cy="6480175"/>
        </a:xfrm>
        <a:prstGeom prst="rect">
          <a:avLst/>
        </a:prstGeom>
      </xdr:spPr>
    </xdr:pic>
    <xdr:clientData/>
  </xdr:twoCellAnchor>
  <xdr:twoCellAnchor editAs="oneCell">
    <xdr:from>
      <xdr:col>4</xdr:col>
      <xdr:colOff>145301</xdr:colOff>
      <xdr:row>24</xdr:row>
      <xdr:rowOff>152400</xdr:rowOff>
    </xdr:from>
    <xdr:to>
      <xdr:col>15</xdr:col>
      <xdr:colOff>171291</xdr:colOff>
      <xdr:row>40</xdr:row>
      <xdr:rowOff>60886</xdr:rowOff>
    </xdr:to>
    <xdr:pic>
      <xdr:nvPicPr>
        <xdr:cNvPr id="3" name="Picture 1" descr="航班班次安排问题">
          <a:extLst>
            <a:ext uri="{FF2B5EF4-FFF2-40B4-BE49-F238E27FC236}">
              <a16:creationId xmlns:a16="http://schemas.microsoft.com/office/drawing/2014/main" id="{292EA9CB-D99A-B10D-C298-05963033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4401" y="4907280"/>
          <a:ext cx="4537030" cy="307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04F1-51A6-45D9-B901-650245E333C5}">
  <dimension ref="A3:Q37"/>
  <sheetViews>
    <sheetView tabSelected="1" workbookViewId="0">
      <selection activeCell="O11" sqref="O11"/>
    </sheetView>
  </sheetViews>
  <sheetFormatPr defaultRowHeight="15.6" x14ac:dyDescent="0.25"/>
  <cols>
    <col min="1" max="1" width="17" style="1" bestFit="1" customWidth="1"/>
    <col min="2" max="2" width="30.296875" style="1" customWidth="1"/>
    <col min="3" max="14" width="4.09765625" style="1" customWidth="1"/>
    <col min="15" max="15" width="18.19921875" style="1" customWidth="1"/>
    <col min="16" max="16384" width="8.796875" style="1"/>
  </cols>
  <sheetData>
    <row r="3" spans="2:17" x14ac:dyDescent="0.25">
      <c r="C3" s="11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7" x14ac:dyDescent="0.25"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</row>
    <row r="5" spans="2:17" x14ac:dyDescent="0.25">
      <c r="B5" s="2" t="s">
        <v>0</v>
      </c>
      <c r="C5" s="8">
        <v>2</v>
      </c>
      <c r="D5" s="8">
        <v>3</v>
      </c>
      <c r="E5" s="8">
        <v>4</v>
      </c>
      <c r="F5" s="8">
        <v>6</v>
      </c>
      <c r="G5" s="8">
        <v>7</v>
      </c>
      <c r="H5" s="9">
        <v>5</v>
      </c>
      <c r="I5" s="8">
        <v>7</v>
      </c>
      <c r="J5" s="8">
        <v>8</v>
      </c>
      <c r="K5" s="8">
        <v>9</v>
      </c>
      <c r="L5" s="8">
        <v>9</v>
      </c>
      <c r="M5" s="8">
        <v>8</v>
      </c>
      <c r="N5" s="8">
        <v>9</v>
      </c>
    </row>
    <row r="7" spans="2:17" x14ac:dyDescent="0.25">
      <c r="B7" s="2" t="s">
        <v>1</v>
      </c>
      <c r="O7" s="2" t="s">
        <v>15</v>
      </c>
      <c r="Q7" s="2" t="s">
        <v>16</v>
      </c>
    </row>
    <row r="8" spans="2:17" x14ac:dyDescent="0.25">
      <c r="B8" s="2" t="s">
        <v>2</v>
      </c>
      <c r="C8" s="4">
        <v>1</v>
      </c>
      <c r="D8" s="4">
        <v>0</v>
      </c>
      <c r="E8" s="4">
        <v>0</v>
      </c>
      <c r="F8" s="4">
        <v>1</v>
      </c>
      <c r="G8" s="4">
        <v>0</v>
      </c>
      <c r="H8" s="4">
        <v>0</v>
      </c>
      <c r="I8" s="4">
        <v>1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6">
        <f>SUMPRODUCT(C8:N8,$C$22:$N$22)</f>
        <v>1</v>
      </c>
      <c r="P8" s="2" t="s">
        <v>17</v>
      </c>
      <c r="Q8" s="8">
        <v>1</v>
      </c>
    </row>
    <row r="9" spans="2:17" x14ac:dyDescent="0.25">
      <c r="B9" s="2" t="s">
        <v>3</v>
      </c>
      <c r="C9" s="4">
        <v>0</v>
      </c>
      <c r="D9" s="4">
        <v>1</v>
      </c>
      <c r="E9" s="4">
        <v>0</v>
      </c>
      <c r="F9" s="4">
        <v>0</v>
      </c>
      <c r="G9" s="4">
        <v>1</v>
      </c>
      <c r="H9" s="4">
        <v>0</v>
      </c>
      <c r="I9" s="4">
        <v>0</v>
      </c>
      <c r="J9" s="4">
        <v>1</v>
      </c>
      <c r="K9" s="4">
        <v>0</v>
      </c>
      <c r="L9" s="4">
        <v>0</v>
      </c>
      <c r="M9" s="4">
        <v>1</v>
      </c>
      <c r="N9" s="4">
        <v>0</v>
      </c>
      <c r="O9" s="6">
        <f t="shared" ref="O9:O18" si="0">SUMPRODUCT(C9:N9,$C$22:$N$22)</f>
        <v>1</v>
      </c>
      <c r="P9" s="2" t="s">
        <v>17</v>
      </c>
      <c r="Q9" s="8">
        <v>1</v>
      </c>
    </row>
    <row r="10" spans="2:17" x14ac:dyDescent="0.25">
      <c r="B10" s="2" t="s">
        <v>4</v>
      </c>
      <c r="C10" s="4">
        <v>0</v>
      </c>
      <c r="D10" s="4">
        <v>0</v>
      </c>
      <c r="E10" s="4">
        <v>1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1</v>
      </c>
      <c r="L10" s="4">
        <v>0</v>
      </c>
      <c r="M10" s="4">
        <v>0</v>
      </c>
      <c r="N10" s="4">
        <v>1</v>
      </c>
      <c r="O10" s="6">
        <f t="shared" si="0"/>
        <v>1</v>
      </c>
      <c r="P10" s="2" t="s">
        <v>17</v>
      </c>
      <c r="Q10" s="8">
        <v>1</v>
      </c>
    </row>
    <row r="11" spans="2:17" x14ac:dyDescent="0.25">
      <c r="B11" s="2" t="s">
        <v>5</v>
      </c>
      <c r="C11" s="4">
        <v>0</v>
      </c>
      <c r="D11" s="4">
        <v>0</v>
      </c>
      <c r="E11" s="4">
        <v>0</v>
      </c>
      <c r="F11" s="4">
        <v>1</v>
      </c>
      <c r="G11" s="4">
        <v>0</v>
      </c>
      <c r="H11" s="4">
        <v>0</v>
      </c>
      <c r="I11" s="4">
        <v>1</v>
      </c>
      <c r="J11" s="4">
        <v>0</v>
      </c>
      <c r="K11" s="4">
        <v>1</v>
      </c>
      <c r="L11" s="4">
        <v>1</v>
      </c>
      <c r="M11" s="4">
        <v>0</v>
      </c>
      <c r="N11" s="4">
        <v>1</v>
      </c>
      <c r="O11" s="6">
        <f t="shared" si="0"/>
        <v>1</v>
      </c>
      <c r="P11" s="2" t="s">
        <v>17</v>
      </c>
      <c r="Q11" s="8">
        <v>1</v>
      </c>
    </row>
    <row r="12" spans="2:17" x14ac:dyDescent="0.25">
      <c r="B12" s="2" t="s">
        <v>6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1</v>
      </c>
      <c r="M12" s="4">
        <v>1</v>
      </c>
      <c r="N12" s="4">
        <v>0</v>
      </c>
      <c r="O12" s="6">
        <f t="shared" si="0"/>
        <v>1</v>
      </c>
      <c r="P12" s="2" t="s">
        <v>17</v>
      </c>
      <c r="Q12" s="8">
        <v>1</v>
      </c>
    </row>
    <row r="13" spans="2:17" x14ac:dyDescent="0.25">
      <c r="B13" s="2" t="s">
        <v>7</v>
      </c>
      <c r="C13" s="4">
        <v>0</v>
      </c>
      <c r="D13" s="4">
        <v>0</v>
      </c>
      <c r="E13" s="4">
        <v>0</v>
      </c>
      <c r="F13" s="4">
        <v>1</v>
      </c>
      <c r="G13" s="4">
        <v>1</v>
      </c>
      <c r="H13" s="4">
        <v>0</v>
      </c>
      <c r="I13" s="4">
        <v>0</v>
      </c>
      <c r="J13" s="4">
        <v>0</v>
      </c>
      <c r="K13" s="4">
        <v>1</v>
      </c>
      <c r="L13" s="4">
        <v>0</v>
      </c>
      <c r="M13" s="4">
        <v>0</v>
      </c>
      <c r="N13" s="4">
        <v>0</v>
      </c>
      <c r="O13" s="6">
        <f t="shared" si="0"/>
        <v>1</v>
      </c>
      <c r="P13" s="2" t="s">
        <v>17</v>
      </c>
      <c r="Q13" s="8">
        <v>1</v>
      </c>
    </row>
    <row r="14" spans="2:17" x14ac:dyDescent="0.25">
      <c r="B14" s="2" t="s">
        <v>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1</v>
      </c>
      <c r="K14" s="4">
        <v>0</v>
      </c>
      <c r="L14" s="4">
        <v>1</v>
      </c>
      <c r="M14" s="4">
        <v>1</v>
      </c>
      <c r="N14" s="4">
        <v>1</v>
      </c>
      <c r="O14" s="6">
        <f t="shared" si="0"/>
        <v>1</v>
      </c>
      <c r="P14" s="2" t="s">
        <v>17</v>
      </c>
      <c r="Q14" s="8">
        <v>1</v>
      </c>
    </row>
    <row r="15" spans="2:17" x14ac:dyDescent="0.25">
      <c r="B15" s="2" t="s">
        <v>9</v>
      </c>
      <c r="C15" s="4">
        <v>0</v>
      </c>
      <c r="D15" s="4">
        <v>1</v>
      </c>
      <c r="E15" s="4">
        <v>0</v>
      </c>
      <c r="F15" s="4">
        <v>1</v>
      </c>
      <c r="G15" s="4">
        <v>1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6">
        <f t="shared" si="0"/>
        <v>1</v>
      </c>
      <c r="P15" s="2" t="s">
        <v>17</v>
      </c>
      <c r="Q15" s="8">
        <v>1</v>
      </c>
    </row>
    <row r="16" spans="2:17" x14ac:dyDescent="0.25">
      <c r="B16" s="2" t="s">
        <v>10</v>
      </c>
      <c r="C16" s="4">
        <v>0</v>
      </c>
      <c r="D16" s="4">
        <v>0</v>
      </c>
      <c r="E16" s="4">
        <v>0</v>
      </c>
      <c r="F16" s="4">
        <v>0</v>
      </c>
      <c r="G16" s="4">
        <v>1</v>
      </c>
      <c r="H16" s="4">
        <v>0</v>
      </c>
      <c r="I16" s="4">
        <v>0</v>
      </c>
      <c r="J16" s="4">
        <v>1</v>
      </c>
      <c r="K16" s="4">
        <v>0</v>
      </c>
      <c r="L16" s="4">
        <v>1</v>
      </c>
      <c r="M16" s="4">
        <v>0</v>
      </c>
      <c r="N16" s="4">
        <v>0</v>
      </c>
      <c r="O16" s="6">
        <f t="shared" si="0"/>
        <v>1</v>
      </c>
      <c r="P16" s="2" t="s">
        <v>17</v>
      </c>
      <c r="Q16" s="8">
        <v>1</v>
      </c>
    </row>
    <row r="17" spans="1:17" x14ac:dyDescent="0.25">
      <c r="B17" s="2" t="s">
        <v>11</v>
      </c>
      <c r="C17" s="4">
        <v>0</v>
      </c>
      <c r="D17" s="4">
        <v>0</v>
      </c>
      <c r="E17" s="4">
        <v>1</v>
      </c>
      <c r="F17" s="4">
        <v>0</v>
      </c>
      <c r="G17" s="4">
        <v>0</v>
      </c>
      <c r="H17" s="4">
        <v>0</v>
      </c>
      <c r="I17" s="4">
        <v>1</v>
      </c>
      <c r="J17" s="4">
        <v>1</v>
      </c>
      <c r="K17" s="4">
        <v>0</v>
      </c>
      <c r="L17" s="4">
        <v>0</v>
      </c>
      <c r="M17" s="4">
        <v>0</v>
      </c>
      <c r="N17" s="4">
        <v>1</v>
      </c>
      <c r="O17" s="6">
        <f t="shared" si="0"/>
        <v>1</v>
      </c>
      <c r="P17" s="2" t="s">
        <v>17</v>
      </c>
      <c r="Q17" s="8">
        <v>1</v>
      </c>
    </row>
    <row r="18" spans="1:17" x14ac:dyDescent="0.25">
      <c r="B18" s="2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</v>
      </c>
      <c r="I18" s="4">
        <v>0</v>
      </c>
      <c r="J18" s="4">
        <v>0</v>
      </c>
      <c r="K18" s="4">
        <v>1</v>
      </c>
      <c r="L18" s="4">
        <v>1</v>
      </c>
      <c r="M18" s="4">
        <v>0</v>
      </c>
      <c r="N18" s="4">
        <v>1</v>
      </c>
      <c r="O18" s="6">
        <f>SUMPRODUCT(C18:N18,$C$22:$N$22)</f>
        <v>1</v>
      </c>
      <c r="P18" s="2" t="s">
        <v>17</v>
      </c>
      <c r="Q18" s="8">
        <v>1</v>
      </c>
    </row>
    <row r="21" spans="1:17" x14ac:dyDescent="0.25">
      <c r="B21" s="2" t="s">
        <v>13</v>
      </c>
      <c r="C21" s="13">
        <v>1</v>
      </c>
      <c r="D21" s="13">
        <v>2</v>
      </c>
      <c r="E21" s="13">
        <v>3</v>
      </c>
      <c r="F21" s="13">
        <v>4</v>
      </c>
      <c r="G21" s="13">
        <v>5</v>
      </c>
      <c r="H21" s="13">
        <v>6</v>
      </c>
      <c r="I21" s="13">
        <v>7</v>
      </c>
      <c r="J21" s="13">
        <v>8</v>
      </c>
      <c r="K21" s="13">
        <v>9</v>
      </c>
      <c r="L21" s="13">
        <v>10</v>
      </c>
      <c r="M21" s="13">
        <v>11</v>
      </c>
      <c r="N21" s="13">
        <v>12</v>
      </c>
    </row>
    <row r="22" spans="1:17" x14ac:dyDescent="0.25">
      <c r="C22" s="3">
        <v>1</v>
      </c>
      <c r="D22" s="3">
        <v>0</v>
      </c>
      <c r="E22" s="3">
        <v>0</v>
      </c>
      <c r="F22" s="3">
        <v>0</v>
      </c>
      <c r="G22" s="3">
        <v>1</v>
      </c>
      <c r="H22" s="7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5">
        <f>SUM(C22:N22)</f>
        <v>3</v>
      </c>
      <c r="P22" s="2" t="s">
        <v>14</v>
      </c>
      <c r="Q22" s="13">
        <v>3</v>
      </c>
    </row>
    <row r="23" spans="1:17" x14ac:dyDescent="0.25">
      <c r="O23" s="2" t="s">
        <v>18</v>
      </c>
    </row>
    <row r="24" spans="1:17" x14ac:dyDescent="0.25">
      <c r="O24" s="10">
        <f>SUMPRODUCT(C5:N5,$C$22:$N$22)</f>
        <v>18</v>
      </c>
    </row>
    <row r="25" spans="1:17" x14ac:dyDescent="0.25">
      <c r="A25" s="14" t="s">
        <v>19</v>
      </c>
    </row>
    <row r="26" spans="1:17" x14ac:dyDescent="0.25">
      <c r="A26" s="12">
        <v>1</v>
      </c>
      <c r="B26" s="12" t="s">
        <v>20</v>
      </c>
    </row>
    <row r="27" spans="1:17" x14ac:dyDescent="0.25">
      <c r="A27" s="12">
        <v>2</v>
      </c>
      <c r="B27" s="12" t="s">
        <v>21</v>
      </c>
    </row>
    <row r="28" spans="1:17" x14ac:dyDescent="0.25">
      <c r="A28" s="12">
        <v>3</v>
      </c>
      <c r="B28" s="12" t="s">
        <v>22</v>
      </c>
    </row>
    <row r="29" spans="1:17" x14ac:dyDescent="0.25">
      <c r="A29" s="12">
        <v>4</v>
      </c>
      <c r="B29" s="12" t="s">
        <v>23</v>
      </c>
    </row>
    <row r="30" spans="1:17" x14ac:dyDescent="0.25">
      <c r="A30" s="12">
        <v>5</v>
      </c>
      <c r="B30" s="12" t="s">
        <v>24</v>
      </c>
    </row>
    <row r="31" spans="1:17" x14ac:dyDescent="0.25">
      <c r="A31" s="12">
        <v>6</v>
      </c>
      <c r="B31" s="12" t="s">
        <v>25</v>
      </c>
    </row>
    <row r="32" spans="1:17" x14ac:dyDescent="0.25">
      <c r="A32" s="12">
        <v>7</v>
      </c>
      <c r="B32" s="12" t="s">
        <v>26</v>
      </c>
    </row>
    <row r="33" spans="1:2" x14ac:dyDescent="0.25">
      <c r="A33" s="12">
        <v>8</v>
      </c>
      <c r="B33" s="12" t="s">
        <v>27</v>
      </c>
    </row>
    <row r="34" spans="1:2" x14ac:dyDescent="0.25">
      <c r="A34" s="12">
        <v>9</v>
      </c>
      <c r="B34" s="12" t="s">
        <v>28</v>
      </c>
    </row>
    <row r="35" spans="1:2" x14ac:dyDescent="0.25">
      <c r="A35" s="12">
        <v>10</v>
      </c>
      <c r="B35" s="12" t="s">
        <v>29</v>
      </c>
    </row>
    <row r="36" spans="1:2" x14ac:dyDescent="0.25">
      <c r="A36" s="12">
        <v>11</v>
      </c>
      <c r="B36" s="12" t="s">
        <v>30</v>
      </c>
    </row>
    <row r="37" spans="1:2" x14ac:dyDescent="0.25">
      <c r="A37" s="12">
        <v>12</v>
      </c>
      <c r="B37" s="12" t="s">
        <v>31</v>
      </c>
    </row>
  </sheetData>
  <mergeCells count="1">
    <mergeCell ref="C3:N3"/>
  </mergeCells>
  <phoneticPr fontId="1" type="noConversion"/>
  <conditionalFormatting sqref="C8:N18">
    <cfRule type="cellIs" dxfId="2" priority="2" operator="greaterThan">
      <formula>0</formula>
    </cfRule>
  </conditionalFormatting>
  <conditionalFormatting sqref="C22:N22">
    <cfRule type="cellIs" dxfId="0" priority="1" operator="greaterThan">
      <formula>0.5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2022-11-14T01:45:27Z</dcterms:modified>
</cp:coreProperties>
</file>