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B61721E-9232-4F4A-A5E4-09C6B5777EE9}" xr6:coauthVersionLast="47" xr6:coauthVersionMax="47" xr10:uidLastSave="{00000000-0000-0000-0000-000000000000}"/>
  <bookViews>
    <workbookView xWindow="-108" yWindow="-108" windowWidth="23256" windowHeight="13896" activeTab="2" xr2:uid="{C906194A-2511-4C33-AE06-8265FF9C52B6}"/>
  </bookViews>
  <sheets>
    <sheet name="cost" sheetId="2" r:id="rId1"/>
    <sheet name="99table" sheetId="3" r:id="rId2"/>
    <sheet name="30cities" sheetId="1" r:id="rId3"/>
    <sheet name="multi_response" sheetId="4" r:id="rId4"/>
    <sheet name="crosstable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9" i="4" l="1"/>
  <c r="L49" i="4" s="1"/>
  <c r="J48" i="4"/>
  <c r="L48" i="4" s="1"/>
  <c r="J47" i="4"/>
  <c r="L47" i="4" s="1"/>
  <c r="J46" i="4"/>
  <c r="J50" i="4" s="1"/>
  <c r="J39" i="4"/>
  <c r="J38" i="4"/>
  <c r="J37" i="4"/>
  <c r="J36" i="4"/>
  <c r="J40" i="4" s="1"/>
  <c r="R29" i="4"/>
  <c r="Q29" i="4"/>
  <c r="J29" i="4"/>
  <c r="L29" i="4" s="1"/>
  <c r="R28" i="4"/>
  <c r="Q28" i="4"/>
  <c r="J28" i="4"/>
  <c r="L28" i="4" s="1"/>
  <c r="Q27" i="4"/>
  <c r="R27" i="4" s="1"/>
  <c r="J27" i="4"/>
  <c r="K27" i="4" s="1"/>
  <c r="Q26" i="4"/>
  <c r="Q30" i="4" s="1"/>
  <c r="J26" i="4"/>
  <c r="J30" i="4" s="1"/>
  <c r="T22" i="4"/>
  <c r="S22" i="4"/>
  <c r="R22" i="4"/>
  <c r="Q22" i="4"/>
  <c r="S27" i="4" l="1"/>
  <c r="S28" i="4"/>
  <c r="S29" i="4"/>
  <c r="S30" i="4"/>
  <c r="R30" i="4"/>
  <c r="L37" i="4"/>
  <c r="L39" i="4"/>
  <c r="K40" i="4"/>
  <c r="L40" i="4"/>
  <c r="L38" i="4"/>
  <c r="L30" i="4"/>
  <c r="K30" i="4"/>
  <c r="K46" i="4"/>
  <c r="K28" i="4"/>
  <c r="K36" i="4"/>
  <c r="L46" i="4"/>
  <c r="L50" i="4" s="1"/>
  <c r="K47" i="4"/>
  <c r="K37" i="4"/>
  <c r="K48" i="4"/>
  <c r="K26" i="4"/>
  <c r="K29" i="4"/>
  <c r="R26" i="4"/>
  <c r="S26" i="4"/>
  <c r="K38" i="4"/>
  <c r="K49" i="4"/>
  <c r="L26" i="4"/>
  <c r="L27" i="4"/>
  <c r="K39" i="4"/>
  <c r="L36" i="4"/>
  <c r="K50" i="4" l="1"/>
  <c r="L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D20" i="3"/>
  <c r="E20" i="3"/>
  <c r="F20" i="3"/>
  <c r="G20" i="3"/>
  <c r="H20" i="3"/>
  <c r="I20" i="3"/>
  <c r="J20" i="3"/>
  <c r="K20" i="3"/>
  <c r="L20" i="3"/>
  <c r="D21" i="3"/>
  <c r="E21" i="3"/>
  <c r="F21" i="3"/>
  <c r="G21" i="3"/>
  <c r="H21" i="3"/>
  <c r="I21" i="3"/>
  <c r="J21" i="3"/>
  <c r="K21" i="3"/>
  <c r="L21" i="3"/>
  <c r="D22" i="3"/>
  <c r="E22" i="3"/>
  <c r="F22" i="3"/>
  <c r="G22" i="3"/>
  <c r="H22" i="3"/>
  <c r="I22" i="3"/>
  <c r="J22" i="3"/>
  <c r="K22" i="3"/>
  <c r="L22" i="3"/>
  <c r="D23" i="3"/>
  <c r="E23" i="3"/>
  <c r="F23" i="3"/>
  <c r="G23" i="3"/>
  <c r="H23" i="3"/>
  <c r="I23" i="3"/>
  <c r="J23" i="3"/>
  <c r="K23" i="3"/>
  <c r="L23" i="3"/>
  <c r="D24" i="3"/>
  <c r="E24" i="3"/>
  <c r="F24" i="3"/>
  <c r="G24" i="3"/>
  <c r="H24" i="3"/>
  <c r="I24" i="3"/>
  <c r="J24" i="3"/>
  <c r="K24" i="3"/>
  <c r="L24" i="3"/>
  <c r="D25" i="3"/>
  <c r="E25" i="3"/>
  <c r="F25" i="3"/>
  <c r="G25" i="3"/>
  <c r="H25" i="3"/>
  <c r="I25" i="3"/>
  <c r="J25" i="3"/>
  <c r="K25" i="3"/>
  <c r="L25" i="3"/>
  <c r="D26" i="3"/>
  <c r="E26" i="3"/>
  <c r="F26" i="3"/>
  <c r="G26" i="3"/>
  <c r="H26" i="3"/>
  <c r="I26" i="3"/>
  <c r="J26" i="3"/>
  <c r="K26" i="3"/>
  <c r="L26" i="3"/>
  <c r="D27" i="3"/>
  <c r="E27" i="3"/>
  <c r="F27" i="3"/>
  <c r="G27" i="3"/>
  <c r="H27" i="3"/>
  <c r="I27" i="3"/>
  <c r="J27" i="3"/>
  <c r="K27" i="3"/>
  <c r="L27" i="3"/>
  <c r="E19" i="3"/>
  <c r="F19" i="3"/>
  <c r="G19" i="3"/>
  <c r="H19" i="3"/>
  <c r="I19" i="3"/>
  <c r="J19" i="3"/>
  <c r="K19" i="3"/>
  <c r="L19" i="3"/>
  <c r="D19" i="3"/>
</calcChain>
</file>

<file path=xl/sharedStrings.xml><?xml version="1.0" encoding="utf-8"?>
<sst xmlns="http://schemas.openxmlformats.org/spreadsheetml/2006/main" count="269" uniqueCount="92">
  <si>
    <t>city1</t>
  </si>
  <si>
    <t>city2</t>
  </si>
  <si>
    <t>city3</t>
  </si>
  <si>
    <t>city4</t>
  </si>
  <si>
    <t>city5</t>
  </si>
  <si>
    <t>city6</t>
  </si>
  <si>
    <t>city7</t>
  </si>
  <si>
    <t>city8</t>
  </si>
  <si>
    <t>city9</t>
  </si>
  <si>
    <t>city10</t>
  </si>
  <si>
    <t>city11</t>
  </si>
  <si>
    <t>city12</t>
  </si>
  <si>
    <t>city13</t>
  </si>
  <si>
    <t>city14</t>
  </si>
  <si>
    <t>city15</t>
  </si>
  <si>
    <t>city16</t>
  </si>
  <si>
    <t>city17</t>
  </si>
  <si>
    <t>city18</t>
  </si>
  <si>
    <t>city19</t>
  </si>
  <si>
    <t>city20</t>
  </si>
  <si>
    <t>city21</t>
  </si>
  <si>
    <t>city22</t>
  </si>
  <si>
    <t>city23</t>
  </si>
  <si>
    <t>city24</t>
  </si>
  <si>
    <t>city25</t>
  </si>
  <si>
    <t>city26</t>
  </si>
  <si>
    <t>city27</t>
  </si>
  <si>
    <t>city28</t>
  </si>
  <si>
    <t>city29</t>
  </si>
  <si>
    <t>city30</t>
  </si>
  <si>
    <t>x</t>
  </si>
  <si>
    <t>y</t>
  </si>
  <si>
    <t>固定成本</t>
  </si>
  <si>
    <t>单位变动成本</t>
  </si>
  <si>
    <t>总成本</t>
  </si>
  <si>
    <t>产量</t>
  </si>
  <si>
    <t>序号</t>
    <phoneticPr fontId="1" type="noConversion"/>
  </si>
  <si>
    <t>回答1</t>
    <phoneticPr fontId="1" type="noConversion"/>
  </si>
  <si>
    <t>回答2</t>
  </si>
  <si>
    <t>搞笑片</t>
  </si>
  <si>
    <t>恐怖片</t>
  </si>
  <si>
    <t>爱情片</t>
  </si>
  <si>
    <t>动作片</t>
  </si>
  <si>
    <t>r01</t>
  </si>
  <si>
    <t>r02</t>
    <phoneticPr fontId="1" type="noConversion"/>
  </si>
  <si>
    <t>r02</t>
  </si>
  <si>
    <t>r03</t>
  </si>
  <si>
    <t>r04</t>
  </si>
  <si>
    <t>r05</t>
  </si>
  <si>
    <t>r06</t>
  </si>
  <si>
    <t>r07</t>
  </si>
  <si>
    <t>r08</t>
  </si>
  <si>
    <t>r09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</si>
  <si>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</si>
  <si>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</si>
  <si>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</si>
  <si>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</si>
  <si>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</si>
  <si>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</si>
  <si>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</si>
  <si>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</si>
  <si>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</si>
  <si>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</si>
  <si>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</si>
  <si>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frequency</t>
  </si>
  <si>
    <t>percent of cases</t>
  </si>
  <si>
    <t>percent of responses</t>
  </si>
  <si>
    <t>频数</t>
    <phoneticPr fontId="1" type="noConversion"/>
  </si>
  <si>
    <t>样本百分比</t>
    <phoneticPr fontId="1" type="noConversion"/>
  </si>
  <si>
    <t>应答百分比</t>
    <phoneticPr fontId="1" type="noConversion"/>
  </si>
  <si>
    <t>percent of case</t>
    <phoneticPr fontId="1" type="noConversion"/>
  </si>
  <si>
    <t>percent of respondse</t>
    <phoneticPr fontId="1" type="noConversion"/>
  </si>
  <si>
    <t>搞笑片</t>
    <phoneticPr fontId="1" type="noConversion"/>
  </si>
  <si>
    <t>恐怖片</t>
    <phoneticPr fontId="1" type="noConversion"/>
  </si>
  <si>
    <t>爱情片</t>
    <phoneticPr fontId="1" type="noConversion"/>
  </si>
  <si>
    <t>动作片</t>
    <phoneticPr fontId="1" type="noConversion"/>
  </si>
  <si>
    <t>计数项:编号</t>
  </si>
  <si>
    <t>列标签</t>
  </si>
  <si>
    <t>行标签</t>
  </si>
  <si>
    <t>男</t>
  </si>
  <si>
    <t>女</t>
  </si>
  <si>
    <t>总计</t>
  </si>
  <si>
    <t>东北</t>
  </si>
  <si>
    <t>华北</t>
  </si>
  <si>
    <t>华东</t>
  </si>
  <si>
    <t>华西</t>
  </si>
  <si>
    <t>华中</t>
  </si>
  <si>
    <t>西北</t>
  </si>
  <si>
    <t>西南</t>
  </si>
  <si>
    <t>行百分比</t>
  </si>
  <si>
    <t>总体百分比</t>
  </si>
  <si>
    <t>列百分比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</si>
</sst>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mbria"/>
      <family val="1"/>
    </font>
    <font>
      <sz val="11"/>
      <color theme="1"/>
      <name val="Cambria"/>
      <family val="1"/>
    </font>
    <font>
      <b/>
      <sz val="10"/>
      <color rgb="FF000000"/>
      <name val="Calibri"/>
      <family val="3"/>
      <charset val="134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3"/>
      <charset val="134"/>
      <scheme val="minor"/>
    </font>
    <font>
      <sz val="12"/>
      <color rgb="FF000000"/>
      <name val="Calibri"/>
      <family val="3"/>
      <charset val="134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B4C7D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5" fillId="9" borderId="1" xfId="0" applyFont="1" applyFill="1" applyBorder="1" applyAlignment="1">
      <alignment horizontal="right"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right" vertical="center" wrapText="1"/>
    </xf>
    <xf numFmtId="10" fontId="4" fillId="7" borderId="1" xfId="0" applyNumberFormat="1" applyFont="1" applyFill="1" applyBorder="1" applyAlignment="1">
      <alignment horizontal="right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right" vertical="center" wrapText="1"/>
    </xf>
    <xf numFmtId="10" fontId="4" fillId="8" borderId="1" xfId="0" applyNumberFormat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right" vertical="center" wrapText="1"/>
    </xf>
    <xf numFmtId="10" fontId="8" fillId="8" borderId="1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7" borderId="1" xfId="0" applyFont="1" applyFill="1" applyBorder="1" applyAlignment="1">
      <alignment horizontal="left" vertical="center" wrapText="1"/>
    </xf>
    <xf numFmtId="0" fontId="10" fillId="7" borderId="1" xfId="0" applyFont="1" applyFill="1" applyBorder="1" applyAlignment="1">
      <alignment horizontal="center" vertical="center" wrapText="1"/>
    </xf>
    <xf numFmtId="10" fontId="9" fillId="0" borderId="0" xfId="1" applyNumberFormat="1" applyFont="1" applyAlignment="1">
      <alignment vertical="center"/>
    </xf>
    <xf numFmtId="0" fontId="4" fillId="7" borderId="0" xfId="0" applyFont="1" applyFill="1" applyAlignment="1">
      <alignment horizontal="center" vertical="center" wrapText="1"/>
    </xf>
    <xf numFmtId="10" fontId="0" fillId="0" borderId="0" xfId="0" applyNumberFormat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0</xdr:row>
      <xdr:rowOff>106680</xdr:rowOff>
    </xdr:from>
    <xdr:to>
      <xdr:col>4</xdr:col>
      <xdr:colOff>144780</xdr:colOff>
      <xdr:row>11</xdr:row>
      <xdr:rowOff>99060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2C18F7F-F1E2-47A3-B46B-9C9C70413A54}"/>
            </a:ext>
          </a:extLst>
        </xdr:cNvPr>
        <xdr:cNvSpPr txBox="1"/>
      </xdr:nvSpPr>
      <xdr:spPr>
        <a:xfrm>
          <a:off x="91440" y="106680"/>
          <a:ext cx="1927860" cy="200406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CN" altLang="en-US" sz="1400">
              <a:latin typeface="Georgia" panose="02040502050405020303" pitchFamily="18" charset="0"/>
            </a:rPr>
            <a:t>你喜欢的电影类型？（最多选</a:t>
          </a:r>
          <a:r>
            <a:rPr lang="en-US" altLang="zh-CN" sz="1400">
              <a:latin typeface="Georgia" panose="02040502050405020303" pitchFamily="18" charset="0"/>
            </a:rPr>
            <a:t>2</a:t>
          </a:r>
          <a:r>
            <a:rPr lang="zh-CN" altLang="en-US" sz="1400">
              <a:latin typeface="Georgia" panose="02040502050405020303" pitchFamily="18" charset="0"/>
            </a:rPr>
            <a:t>项）</a:t>
          </a:r>
          <a:endParaRPr lang="en-US" altLang="zh-CN" sz="1400">
            <a:latin typeface="Georgia" panose="02040502050405020303" pitchFamily="18" charset="0"/>
          </a:endParaRPr>
        </a:p>
        <a:p>
          <a:endParaRPr lang="en-US" sz="1400">
            <a:latin typeface="Georgia" panose="02040502050405020303" pitchFamily="18" charset="0"/>
          </a:endParaRPr>
        </a:p>
        <a:p>
          <a:r>
            <a:rPr lang="en-US" sz="1400">
              <a:latin typeface="Georgia" panose="02040502050405020303" pitchFamily="18" charset="0"/>
            </a:rPr>
            <a:t>1</a:t>
          </a:r>
          <a:r>
            <a:rPr lang="en-US" sz="1400" baseline="0">
              <a:latin typeface="Georgia" panose="02040502050405020303" pitchFamily="18" charset="0"/>
            </a:rPr>
            <a:t> </a:t>
          </a:r>
          <a:r>
            <a:rPr lang="zh-CN" altLang="en-US" sz="1400" baseline="0">
              <a:latin typeface="Georgia" panose="02040502050405020303" pitchFamily="18" charset="0"/>
            </a:rPr>
            <a:t>搞笑片</a:t>
          </a:r>
          <a:endParaRPr lang="en-US" altLang="zh-CN" sz="1400" baseline="0">
            <a:latin typeface="Georgia" panose="02040502050405020303" pitchFamily="18" charset="0"/>
          </a:endParaRPr>
        </a:p>
        <a:p>
          <a:r>
            <a:rPr lang="en-US" sz="1400">
              <a:latin typeface="Georgia" panose="02040502050405020303" pitchFamily="18" charset="0"/>
            </a:rPr>
            <a:t>2</a:t>
          </a:r>
          <a:r>
            <a:rPr lang="en-US" sz="1400" baseline="0">
              <a:latin typeface="Georgia" panose="02040502050405020303" pitchFamily="18" charset="0"/>
            </a:rPr>
            <a:t> </a:t>
          </a:r>
          <a:r>
            <a:rPr lang="zh-CN" altLang="en-US" sz="1400" baseline="0">
              <a:latin typeface="Georgia" panose="02040502050405020303" pitchFamily="18" charset="0"/>
            </a:rPr>
            <a:t>恐怖片</a:t>
          </a:r>
          <a:endParaRPr lang="en-US" sz="1400">
            <a:latin typeface="Georgia" panose="02040502050405020303" pitchFamily="18" charset="0"/>
          </a:endParaRPr>
        </a:p>
        <a:p>
          <a:r>
            <a:rPr lang="en-US" sz="1400">
              <a:latin typeface="Georgia" panose="02040502050405020303" pitchFamily="18" charset="0"/>
            </a:rPr>
            <a:t>3</a:t>
          </a:r>
          <a:r>
            <a:rPr lang="en-US" sz="1400" baseline="0">
              <a:latin typeface="Georgia" panose="02040502050405020303" pitchFamily="18" charset="0"/>
            </a:rPr>
            <a:t> </a:t>
          </a:r>
          <a:r>
            <a:rPr lang="zh-CN" altLang="en-US" sz="1400" baseline="0">
              <a:latin typeface="Georgia" panose="02040502050405020303" pitchFamily="18" charset="0"/>
            </a:rPr>
            <a:t>爱情片</a:t>
          </a:r>
          <a:endParaRPr lang="en-US" altLang="zh-CN" sz="1400" baseline="0">
            <a:latin typeface="Georgia" panose="02040502050405020303" pitchFamily="18" charset="0"/>
          </a:endParaRPr>
        </a:p>
        <a:p>
          <a:r>
            <a:rPr lang="en-US" sz="1400">
              <a:latin typeface="Georgia" panose="02040502050405020303" pitchFamily="18" charset="0"/>
            </a:rPr>
            <a:t>4</a:t>
          </a:r>
          <a:r>
            <a:rPr lang="en-US" sz="1400" baseline="0">
              <a:latin typeface="Georgia" panose="02040502050405020303" pitchFamily="18" charset="0"/>
            </a:rPr>
            <a:t> </a:t>
          </a:r>
          <a:r>
            <a:rPr lang="zh-CN" altLang="en-US" sz="1400" baseline="0">
              <a:latin typeface="Georgia" panose="02040502050405020303" pitchFamily="18" charset="0"/>
            </a:rPr>
            <a:t>动作片</a:t>
          </a:r>
          <a:endParaRPr lang="en-US" sz="1400">
            <a:latin typeface="Georgia" panose="02040502050405020303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B98B4-EC2F-4D51-A84D-F28911D9C411}">
  <dimension ref="E1:F46"/>
  <sheetViews>
    <sheetView workbookViewId="0">
      <selection activeCell="H16" sqref="H16"/>
    </sheetView>
  </sheetViews>
  <sheetFormatPr defaultRowHeight="14.4"/>
  <cols>
    <col min="5" max="5" width="16.33203125" customWidth="1"/>
  </cols>
  <sheetData>
    <row r="1" spans="5:6">
      <c r="E1" t="s">
        <v>32</v>
      </c>
      <c r="F1">
        <v>5000</v>
      </c>
    </row>
    <row r="2" spans="5:6">
      <c r="E2" t="s">
        <v>33</v>
      </c>
      <c r="F2">
        <v>8</v>
      </c>
    </row>
    <row r="5" spans="5:6">
      <c r="E5" t="s">
        <v>35</v>
      </c>
      <c r="F5" t="s">
        <v>34</v>
      </c>
    </row>
    <row r="6" spans="5:6">
      <c r="E6">
        <v>0</v>
      </c>
    </row>
    <row r="7" spans="5:6">
      <c r="E7">
        <v>5</v>
      </c>
    </row>
    <row r="8" spans="5:6">
      <c r="E8">
        <v>10</v>
      </c>
    </row>
    <row r="9" spans="5:6">
      <c r="E9">
        <v>15</v>
      </c>
    </row>
    <row r="10" spans="5:6">
      <c r="E10">
        <v>20</v>
      </c>
    </row>
    <row r="11" spans="5:6">
      <c r="E11">
        <v>25</v>
      </c>
    </row>
    <row r="12" spans="5:6">
      <c r="E12">
        <v>30</v>
      </c>
    </row>
    <row r="13" spans="5:6">
      <c r="E13">
        <v>35</v>
      </c>
    </row>
    <row r="14" spans="5:6">
      <c r="E14">
        <v>40</v>
      </c>
    </row>
    <row r="15" spans="5:6">
      <c r="E15">
        <v>45</v>
      </c>
    </row>
    <row r="16" spans="5:6">
      <c r="E16">
        <v>50</v>
      </c>
    </row>
    <row r="17" spans="5:5">
      <c r="E17">
        <v>55</v>
      </c>
    </row>
    <row r="18" spans="5:5">
      <c r="E18">
        <v>60</v>
      </c>
    </row>
    <row r="19" spans="5:5">
      <c r="E19">
        <v>65</v>
      </c>
    </row>
    <row r="20" spans="5:5">
      <c r="E20">
        <v>70</v>
      </c>
    </row>
    <row r="21" spans="5:5">
      <c r="E21">
        <v>75</v>
      </c>
    </row>
    <row r="22" spans="5:5">
      <c r="E22">
        <v>80</v>
      </c>
    </row>
    <row r="23" spans="5:5">
      <c r="E23">
        <v>85</v>
      </c>
    </row>
    <row r="24" spans="5:5">
      <c r="E24">
        <v>90</v>
      </c>
    </row>
    <row r="25" spans="5:5">
      <c r="E25">
        <v>95</v>
      </c>
    </row>
    <row r="26" spans="5:5">
      <c r="E26">
        <v>100</v>
      </c>
    </row>
    <row r="27" spans="5:5">
      <c r="E27">
        <v>105</v>
      </c>
    </row>
    <row r="28" spans="5:5">
      <c r="E28">
        <v>110</v>
      </c>
    </row>
    <row r="29" spans="5:5">
      <c r="E29">
        <v>115</v>
      </c>
    </row>
    <row r="30" spans="5:5">
      <c r="E30">
        <v>120</v>
      </c>
    </row>
    <row r="31" spans="5:5">
      <c r="E31">
        <v>125</v>
      </c>
    </row>
    <row r="32" spans="5:5">
      <c r="E32">
        <v>130</v>
      </c>
    </row>
    <row r="33" spans="5:5">
      <c r="E33">
        <v>135</v>
      </c>
    </row>
    <row r="34" spans="5:5">
      <c r="E34">
        <v>140</v>
      </c>
    </row>
    <row r="35" spans="5:5">
      <c r="E35">
        <v>145</v>
      </c>
    </row>
    <row r="36" spans="5:5">
      <c r="E36">
        <v>150</v>
      </c>
    </row>
    <row r="37" spans="5:5">
      <c r="E37">
        <v>155</v>
      </c>
    </row>
    <row r="38" spans="5:5">
      <c r="E38">
        <v>160</v>
      </c>
    </row>
    <row r="39" spans="5:5">
      <c r="E39">
        <v>165</v>
      </c>
    </row>
    <row r="40" spans="5:5">
      <c r="E40">
        <v>170</v>
      </c>
    </row>
    <row r="41" spans="5:5">
      <c r="E41">
        <v>175</v>
      </c>
    </row>
    <row r="42" spans="5:5">
      <c r="E42">
        <v>180</v>
      </c>
    </row>
    <row r="43" spans="5:5">
      <c r="E43">
        <v>185</v>
      </c>
    </row>
    <row r="44" spans="5:5">
      <c r="E44">
        <v>190</v>
      </c>
    </row>
    <row r="45" spans="5:5">
      <c r="E45">
        <v>195</v>
      </c>
    </row>
    <row r="46" spans="5:5">
      <c r="E46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1FA3A-37FE-4229-A833-BEA66B5A6C74}">
  <dimension ref="C2:L27"/>
  <sheetViews>
    <sheetView workbookViewId="0">
      <selection activeCell="G13" sqref="G13"/>
    </sheetView>
  </sheetViews>
  <sheetFormatPr defaultRowHeight="14.4"/>
  <cols>
    <col min="4" max="4" width="19" customWidth="1"/>
  </cols>
  <sheetData>
    <row r="2" spans="3:12">
      <c r="C2" s="3"/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</row>
    <row r="3" spans="3:12">
      <c r="C3" s="5">
        <v>1</v>
      </c>
      <c r="D3" s="3"/>
      <c r="E3" s="3"/>
      <c r="F3" s="3"/>
      <c r="G3" s="3"/>
      <c r="H3" s="3"/>
      <c r="I3" s="3"/>
      <c r="J3" s="3"/>
      <c r="K3" s="3"/>
      <c r="L3" s="3"/>
    </row>
    <row r="4" spans="3:12">
      <c r="C4" s="5">
        <v>2</v>
      </c>
      <c r="D4" s="3"/>
      <c r="E4" s="3"/>
      <c r="F4" s="3"/>
      <c r="G4" s="3"/>
      <c r="H4" s="3"/>
      <c r="I4" s="3"/>
      <c r="J4" s="3"/>
      <c r="K4" s="3"/>
      <c r="L4" s="3"/>
    </row>
    <row r="5" spans="3:12">
      <c r="C5" s="5">
        <v>3</v>
      </c>
      <c r="D5" s="3"/>
      <c r="E5" s="3"/>
      <c r="F5" s="3"/>
      <c r="G5" s="3"/>
      <c r="H5" s="3"/>
      <c r="I5" s="3"/>
      <c r="J5" s="3"/>
      <c r="K5" s="3"/>
      <c r="L5" s="3"/>
    </row>
    <row r="6" spans="3:12">
      <c r="C6" s="5">
        <v>4</v>
      </c>
      <c r="D6" s="3"/>
      <c r="E6" s="3"/>
      <c r="F6" s="3"/>
      <c r="G6" s="3"/>
      <c r="H6" s="3"/>
      <c r="I6" s="3"/>
      <c r="J6" s="3"/>
      <c r="K6" s="3"/>
      <c r="L6" s="3"/>
    </row>
    <row r="7" spans="3:12">
      <c r="C7" s="5">
        <v>5</v>
      </c>
      <c r="D7" s="3"/>
      <c r="E7" s="3"/>
      <c r="F7" s="3"/>
      <c r="G7" s="3"/>
      <c r="H7" s="3"/>
      <c r="I7" s="3"/>
      <c r="J7" s="3"/>
      <c r="K7" s="3"/>
      <c r="L7" s="3"/>
    </row>
    <row r="8" spans="3:12">
      <c r="C8" s="5">
        <v>6</v>
      </c>
      <c r="D8" s="3"/>
      <c r="E8" s="3"/>
      <c r="F8" s="3"/>
      <c r="G8" s="3"/>
      <c r="H8" s="3"/>
      <c r="I8" s="3"/>
      <c r="J8" s="3"/>
      <c r="K8" s="3"/>
      <c r="L8" s="3"/>
    </row>
    <row r="9" spans="3:12">
      <c r="C9" s="5">
        <v>7</v>
      </c>
      <c r="D9" s="3"/>
      <c r="E9" s="3"/>
      <c r="F9" s="3"/>
      <c r="G9" s="3"/>
      <c r="H9" s="3"/>
      <c r="I9" s="3"/>
      <c r="J9" s="3"/>
      <c r="K9" s="3"/>
      <c r="L9" s="3"/>
    </row>
    <row r="10" spans="3:12">
      <c r="C10" s="5">
        <v>8</v>
      </c>
      <c r="D10" s="3"/>
      <c r="E10" s="3"/>
      <c r="F10" s="3"/>
      <c r="G10" s="3"/>
      <c r="H10" s="3"/>
      <c r="I10" s="3"/>
      <c r="J10" s="3"/>
      <c r="K10" s="3"/>
      <c r="L10" s="3"/>
    </row>
    <row r="11" spans="3:12">
      <c r="C11" s="5">
        <v>9</v>
      </c>
      <c r="D11" s="3"/>
      <c r="E11" s="3"/>
      <c r="F11" s="3"/>
      <c r="G11" s="3"/>
      <c r="H11" s="3"/>
      <c r="I11" s="3"/>
      <c r="J11" s="3"/>
      <c r="K11" s="3"/>
      <c r="L11" s="3"/>
    </row>
    <row r="15" spans="3:12" s="1" customFormat="1"/>
    <row r="18" spans="3:12">
      <c r="C18" s="3"/>
      <c r="D18" s="4">
        <v>1</v>
      </c>
      <c r="E18" s="4">
        <v>2</v>
      </c>
      <c r="F18" s="4">
        <v>3</v>
      </c>
      <c r="G18" s="4">
        <v>4</v>
      </c>
      <c r="H18" s="4">
        <v>5</v>
      </c>
      <c r="I18" s="4">
        <v>6</v>
      </c>
      <c r="J18" s="4">
        <v>7</v>
      </c>
      <c r="K18" s="4">
        <v>8</v>
      </c>
      <c r="L18" s="4">
        <v>9</v>
      </c>
    </row>
    <row r="19" spans="3:12">
      <c r="C19" s="5">
        <v>1</v>
      </c>
      <c r="D19" s="3">
        <f>D$2*$C19</f>
        <v>1</v>
      </c>
      <c r="E19" s="3">
        <f t="shared" ref="E19:L27" si="0">E$2*$C19</f>
        <v>2</v>
      </c>
      <c r="F19" s="3">
        <f t="shared" si="0"/>
        <v>3</v>
      </c>
      <c r="G19" s="3">
        <f t="shared" si="0"/>
        <v>4</v>
      </c>
      <c r="H19" s="3">
        <f t="shared" si="0"/>
        <v>5</v>
      </c>
      <c r="I19" s="3">
        <f t="shared" si="0"/>
        <v>6</v>
      </c>
      <c r="J19" s="3">
        <f t="shared" si="0"/>
        <v>7</v>
      </c>
      <c r="K19" s="3">
        <f t="shared" si="0"/>
        <v>8</v>
      </c>
      <c r="L19" s="3">
        <f t="shared" si="0"/>
        <v>9</v>
      </c>
    </row>
    <row r="20" spans="3:12">
      <c r="C20" s="5">
        <v>2</v>
      </c>
      <c r="D20" s="3">
        <f t="shared" ref="D20:D27" si="1">D$2*$C20</f>
        <v>2</v>
      </c>
      <c r="E20" s="3">
        <f t="shared" si="0"/>
        <v>4</v>
      </c>
      <c r="F20" s="3">
        <f t="shared" si="0"/>
        <v>6</v>
      </c>
      <c r="G20" s="3">
        <f t="shared" si="0"/>
        <v>8</v>
      </c>
      <c r="H20" s="3">
        <f t="shared" si="0"/>
        <v>10</v>
      </c>
      <c r="I20" s="3">
        <f t="shared" si="0"/>
        <v>12</v>
      </c>
      <c r="J20" s="3">
        <f t="shared" si="0"/>
        <v>14</v>
      </c>
      <c r="K20" s="3">
        <f t="shared" si="0"/>
        <v>16</v>
      </c>
      <c r="L20" s="3">
        <f t="shared" si="0"/>
        <v>18</v>
      </c>
    </row>
    <row r="21" spans="3:12">
      <c r="C21" s="5">
        <v>3</v>
      </c>
      <c r="D21" s="3">
        <f t="shared" si="1"/>
        <v>3</v>
      </c>
      <c r="E21" s="3">
        <f t="shared" si="0"/>
        <v>6</v>
      </c>
      <c r="F21" s="3">
        <f t="shared" si="0"/>
        <v>9</v>
      </c>
      <c r="G21" s="3">
        <f t="shared" si="0"/>
        <v>12</v>
      </c>
      <c r="H21" s="3">
        <f t="shared" si="0"/>
        <v>15</v>
      </c>
      <c r="I21" s="3">
        <f t="shared" si="0"/>
        <v>18</v>
      </c>
      <c r="J21" s="3">
        <f t="shared" si="0"/>
        <v>21</v>
      </c>
      <c r="K21" s="3">
        <f t="shared" si="0"/>
        <v>24</v>
      </c>
      <c r="L21" s="3">
        <f t="shared" si="0"/>
        <v>27</v>
      </c>
    </row>
    <row r="22" spans="3:12">
      <c r="C22" s="5">
        <v>4</v>
      </c>
      <c r="D22" s="3">
        <f t="shared" si="1"/>
        <v>4</v>
      </c>
      <c r="E22" s="3">
        <f t="shared" si="0"/>
        <v>8</v>
      </c>
      <c r="F22" s="3">
        <f t="shared" si="0"/>
        <v>12</v>
      </c>
      <c r="G22" s="3">
        <f t="shared" si="0"/>
        <v>16</v>
      </c>
      <c r="H22" s="3">
        <f t="shared" si="0"/>
        <v>20</v>
      </c>
      <c r="I22" s="3">
        <f t="shared" si="0"/>
        <v>24</v>
      </c>
      <c r="J22" s="3">
        <f t="shared" si="0"/>
        <v>28</v>
      </c>
      <c r="K22" s="3">
        <f t="shared" si="0"/>
        <v>32</v>
      </c>
      <c r="L22" s="3">
        <f t="shared" si="0"/>
        <v>36</v>
      </c>
    </row>
    <row r="23" spans="3:12">
      <c r="C23" s="5">
        <v>5</v>
      </c>
      <c r="D23" s="3">
        <f t="shared" si="1"/>
        <v>5</v>
      </c>
      <c r="E23" s="3">
        <f t="shared" si="0"/>
        <v>10</v>
      </c>
      <c r="F23" s="3">
        <f t="shared" si="0"/>
        <v>15</v>
      </c>
      <c r="G23" s="3">
        <f t="shared" si="0"/>
        <v>20</v>
      </c>
      <c r="H23" s="3">
        <f t="shared" si="0"/>
        <v>25</v>
      </c>
      <c r="I23" s="3">
        <f t="shared" si="0"/>
        <v>30</v>
      </c>
      <c r="J23" s="3">
        <f t="shared" si="0"/>
        <v>35</v>
      </c>
      <c r="K23" s="3">
        <f t="shared" si="0"/>
        <v>40</v>
      </c>
      <c r="L23" s="3">
        <f t="shared" si="0"/>
        <v>45</v>
      </c>
    </row>
    <row r="24" spans="3:12">
      <c r="C24" s="5">
        <v>6</v>
      </c>
      <c r="D24" s="3">
        <f t="shared" si="1"/>
        <v>6</v>
      </c>
      <c r="E24" s="3">
        <f t="shared" si="0"/>
        <v>12</v>
      </c>
      <c r="F24" s="3">
        <f t="shared" si="0"/>
        <v>18</v>
      </c>
      <c r="G24" s="3">
        <f t="shared" si="0"/>
        <v>24</v>
      </c>
      <c r="H24" s="3">
        <f t="shared" si="0"/>
        <v>30</v>
      </c>
      <c r="I24" s="3">
        <f t="shared" si="0"/>
        <v>36</v>
      </c>
      <c r="J24" s="3">
        <f t="shared" si="0"/>
        <v>42</v>
      </c>
      <c r="K24" s="3">
        <f t="shared" si="0"/>
        <v>48</v>
      </c>
      <c r="L24" s="3">
        <f t="shared" si="0"/>
        <v>54</v>
      </c>
    </row>
    <row r="25" spans="3:12">
      <c r="C25" s="5">
        <v>7</v>
      </c>
      <c r="D25" s="3">
        <f t="shared" si="1"/>
        <v>7</v>
      </c>
      <c r="E25" s="3">
        <f t="shared" si="0"/>
        <v>14</v>
      </c>
      <c r="F25" s="3">
        <f t="shared" si="0"/>
        <v>21</v>
      </c>
      <c r="G25" s="3">
        <f t="shared" si="0"/>
        <v>28</v>
      </c>
      <c r="H25" s="3">
        <f t="shared" si="0"/>
        <v>35</v>
      </c>
      <c r="I25" s="3">
        <f t="shared" si="0"/>
        <v>42</v>
      </c>
      <c r="J25" s="3">
        <f t="shared" si="0"/>
        <v>49</v>
      </c>
      <c r="K25" s="3">
        <f t="shared" si="0"/>
        <v>56</v>
      </c>
      <c r="L25" s="3">
        <f t="shared" si="0"/>
        <v>63</v>
      </c>
    </row>
    <row r="26" spans="3:12">
      <c r="C26" s="5">
        <v>8</v>
      </c>
      <c r="D26" s="3">
        <f t="shared" si="1"/>
        <v>8</v>
      </c>
      <c r="E26" s="3">
        <f t="shared" si="0"/>
        <v>16</v>
      </c>
      <c r="F26" s="3">
        <f t="shared" si="0"/>
        <v>24</v>
      </c>
      <c r="G26" s="3">
        <f t="shared" si="0"/>
        <v>32</v>
      </c>
      <c r="H26" s="3">
        <f t="shared" si="0"/>
        <v>40</v>
      </c>
      <c r="I26" s="3">
        <f t="shared" si="0"/>
        <v>48</v>
      </c>
      <c r="J26" s="3">
        <f t="shared" si="0"/>
        <v>56</v>
      </c>
      <c r="K26" s="3">
        <f t="shared" si="0"/>
        <v>64</v>
      </c>
      <c r="L26" s="3">
        <f t="shared" si="0"/>
        <v>72</v>
      </c>
    </row>
    <row r="27" spans="3:12">
      <c r="C27" s="5">
        <v>9</v>
      </c>
      <c r="D27" s="3">
        <f t="shared" si="1"/>
        <v>9</v>
      </c>
      <c r="E27" s="3">
        <f t="shared" si="0"/>
        <v>18</v>
      </c>
      <c r="F27" s="3">
        <f t="shared" si="0"/>
        <v>27</v>
      </c>
      <c r="G27" s="3">
        <f t="shared" si="0"/>
        <v>36</v>
      </c>
      <c r="H27" s="3">
        <f t="shared" si="0"/>
        <v>45</v>
      </c>
      <c r="I27" s="3">
        <f t="shared" si="0"/>
        <v>54</v>
      </c>
      <c r="J27" s="3">
        <f t="shared" si="0"/>
        <v>63</v>
      </c>
      <c r="K27" s="3">
        <f t="shared" si="0"/>
        <v>72</v>
      </c>
      <c r="L27" s="3">
        <f t="shared" si="0"/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EBC08-5F02-45F3-AC89-36CAB50855B7}">
  <dimension ref="C1:AO34"/>
  <sheetViews>
    <sheetView tabSelected="1" workbookViewId="0">
      <selection activeCell="G25" sqref="G25"/>
    </sheetView>
  </sheetViews>
  <sheetFormatPr defaultRowHeight="14.4"/>
  <cols>
    <col min="1" max="11" width="8.88671875" style="2"/>
    <col min="12" max="12" width="30.77734375" style="2" customWidth="1"/>
    <col min="13" max="16384" width="8.88671875" style="2"/>
  </cols>
  <sheetData>
    <row r="1" spans="3:41">
      <c r="K1" s="4"/>
      <c r="L1" s="4" t="s">
        <v>0</v>
      </c>
      <c r="M1" s="4" t="s">
        <v>1</v>
      </c>
      <c r="N1" s="4" t="s">
        <v>2</v>
      </c>
      <c r="O1" s="4" t="s">
        <v>3</v>
      </c>
      <c r="P1" s="4" t="s">
        <v>4</v>
      </c>
      <c r="Q1" s="4" t="s">
        <v>5</v>
      </c>
      <c r="R1" s="4" t="s">
        <v>6</v>
      </c>
      <c r="S1" s="4" t="s">
        <v>7</v>
      </c>
      <c r="T1" s="4" t="s">
        <v>8</v>
      </c>
      <c r="U1" s="4" t="s">
        <v>9</v>
      </c>
      <c r="V1" s="4" t="s">
        <v>10</v>
      </c>
      <c r="W1" s="4" t="s">
        <v>11</v>
      </c>
      <c r="X1" s="4" t="s">
        <v>12</v>
      </c>
      <c r="Y1" s="4" t="s">
        <v>13</v>
      </c>
      <c r="Z1" s="4" t="s">
        <v>14</v>
      </c>
      <c r="AA1" s="4" t="s">
        <v>15</v>
      </c>
      <c r="AB1" s="4" t="s">
        <v>16</v>
      </c>
      <c r="AC1" s="4" t="s">
        <v>17</v>
      </c>
      <c r="AD1" s="4" t="s">
        <v>18</v>
      </c>
      <c r="AE1" s="4" t="s">
        <v>19</v>
      </c>
      <c r="AF1" s="4" t="s">
        <v>20</v>
      </c>
      <c r="AG1" s="4" t="s">
        <v>21</v>
      </c>
      <c r="AH1" s="4" t="s">
        <v>22</v>
      </c>
      <c r="AI1" s="4" t="s">
        <v>23</v>
      </c>
      <c r="AJ1" s="4" t="s">
        <v>24</v>
      </c>
      <c r="AK1" s="4" t="s">
        <v>25</v>
      </c>
      <c r="AL1" s="4" t="s">
        <v>26</v>
      </c>
      <c r="AM1" s="4" t="s">
        <v>27</v>
      </c>
      <c r="AN1" s="4" t="s">
        <v>28</v>
      </c>
      <c r="AO1" s="4" t="s">
        <v>29</v>
      </c>
    </row>
    <row r="2" spans="3:41">
      <c r="K2" s="4" t="s">
        <v>30</v>
      </c>
      <c r="L2" s="4">
        <v>78.56</v>
      </c>
      <c r="M2" s="4">
        <v>7.89</v>
      </c>
      <c r="N2" s="4">
        <v>12.82</v>
      </c>
      <c r="O2" s="4">
        <v>26.24</v>
      </c>
      <c r="P2" s="4">
        <v>20.9</v>
      </c>
      <c r="Q2" s="4">
        <v>32.99</v>
      </c>
      <c r="R2" s="4">
        <v>63.61</v>
      </c>
      <c r="S2" s="4">
        <v>24.66</v>
      </c>
      <c r="T2" s="4">
        <v>78.2</v>
      </c>
      <c r="U2" s="4">
        <v>70.680000000000007</v>
      </c>
      <c r="V2" s="4">
        <v>33.81</v>
      </c>
      <c r="W2" s="4">
        <v>9.6</v>
      </c>
      <c r="X2" s="4">
        <v>9.25</v>
      </c>
      <c r="Y2" s="4">
        <v>66.2</v>
      </c>
      <c r="Z2" s="4">
        <v>49.38</v>
      </c>
      <c r="AA2" s="4">
        <v>98.3</v>
      </c>
      <c r="AB2" s="4">
        <v>49.79</v>
      </c>
      <c r="AC2" s="4">
        <v>65.31</v>
      </c>
      <c r="AD2" s="4">
        <v>53.24</v>
      </c>
      <c r="AE2" s="4">
        <v>99.79</v>
      </c>
      <c r="AF2" s="4">
        <v>24.09</v>
      </c>
      <c r="AG2" s="4">
        <v>94.88</v>
      </c>
      <c r="AH2" s="4">
        <v>40.76</v>
      </c>
      <c r="AI2" s="4">
        <v>78.38</v>
      </c>
      <c r="AJ2" s="4">
        <v>86.09</v>
      </c>
      <c r="AK2" s="4">
        <v>17.37</v>
      </c>
      <c r="AL2" s="4">
        <v>70.239999999999995</v>
      </c>
      <c r="AM2" s="4">
        <v>75.05</v>
      </c>
      <c r="AN2" s="4">
        <v>98.43</v>
      </c>
      <c r="AO2" s="4">
        <v>99.99</v>
      </c>
    </row>
    <row r="3" spans="3:41">
      <c r="D3" s="2" t="s">
        <v>30</v>
      </c>
      <c r="E3" s="2" t="s">
        <v>31</v>
      </c>
      <c r="K3" s="4" t="s">
        <v>31</v>
      </c>
      <c r="L3" s="4">
        <v>48.65</v>
      </c>
      <c r="M3" s="4">
        <v>25.14</v>
      </c>
      <c r="N3" s="4">
        <v>96.69</v>
      </c>
      <c r="O3" s="4">
        <v>29.97</v>
      </c>
      <c r="P3" s="4">
        <v>23</v>
      </c>
      <c r="Q3" s="4">
        <v>70.709999999999994</v>
      </c>
      <c r="R3" s="4">
        <v>57.52</v>
      </c>
      <c r="S3" s="4">
        <v>69.27</v>
      </c>
      <c r="T3" s="4">
        <v>6.28</v>
      </c>
      <c r="U3" s="4">
        <v>92.4</v>
      </c>
      <c r="V3" s="4">
        <v>92.17</v>
      </c>
      <c r="W3" s="4">
        <v>57.97</v>
      </c>
      <c r="X3" s="4">
        <v>18.399999999999999</v>
      </c>
      <c r="Y3" s="4">
        <v>71.63</v>
      </c>
      <c r="Z3" s="4">
        <v>11.25</v>
      </c>
      <c r="AA3" s="4">
        <v>21</v>
      </c>
      <c r="AB3" s="4">
        <v>49.62</v>
      </c>
      <c r="AC3" s="4">
        <v>102.52</v>
      </c>
      <c r="AD3" s="4">
        <v>58.57</v>
      </c>
      <c r="AE3" s="4">
        <v>5.04</v>
      </c>
      <c r="AF3" s="4">
        <v>47.2</v>
      </c>
      <c r="AG3" s="4">
        <v>83.47</v>
      </c>
      <c r="AH3" s="4">
        <v>60.12</v>
      </c>
      <c r="AI3" s="4">
        <v>92.83</v>
      </c>
      <c r="AJ3" s="4">
        <v>3.41</v>
      </c>
      <c r="AK3" s="4">
        <v>26.44</v>
      </c>
      <c r="AL3" s="4">
        <v>23.48</v>
      </c>
      <c r="AM3" s="4">
        <v>44.53</v>
      </c>
      <c r="AN3" s="4">
        <v>13.8</v>
      </c>
      <c r="AO3" s="4">
        <v>25.57</v>
      </c>
    </row>
    <row r="4" spans="3:41">
      <c r="C4" s="2" t="s">
        <v>0</v>
      </c>
      <c r="D4" s="2">
        <v>78.56</v>
      </c>
      <c r="E4" s="2">
        <v>48.65</v>
      </c>
      <c r="H4" s="5"/>
      <c r="I4" s="5" t="s">
        <v>30</v>
      </c>
      <c r="J4" s="5" t="s">
        <v>31</v>
      </c>
    </row>
    <row r="5" spans="3:41">
      <c r="C5" s="2" t="s">
        <v>1</v>
      </c>
      <c r="D5" s="2">
        <v>7.89</v>
      </c>
      <c r="E5" s="2">
        <v>25.14</v>
      </c>
      <c r="H5" s="5" t="s">
        <v>0</v>
      </c>
      <c r="I5" s="5">
        <v>78.56</v>
      </c>
      <c r="J5" s="5">
        <v>48.65</v>
      </c>
      <c r="L5" s="3">
        <f>SQRT(POWER(L$2-$I5,2)+POWER(L$3-$J5,2))</f>
        <v>0</v>
      </c>
      <c r="M5" s="3">
        <f>SQRT(POWER(M$2-$I5,2)+POWER(M$3-$J5,2))</f>
        <v>74.477976610539045</v>
      </c>
      <c r="N5" s="3">
        <f>SQRT(POWER(N$2-$I5,2)+POWER(N$3-$J5,2))</f>
        <v>81.422289331607473</v>
      </c>
      <c r="O5" s="3">
        <f>SQRT(POWER(O$2-$I5,2)+POWER(O$3-$J5,2))</f>
        <v>55.554700971204952</v>
      </c>
      <c r="P5" s="3">
        <f>SQRT(POWER(P$2-$I5,2)+POWER(P$3-$J5,2))</f>
        <v>63.107829149797254</v>
      </c>
      <c r="Q5" s="3">
        <f>SQRT(POWER(Q$2-$I5,2)+POWER(Q$3-$J5,2))</f>
        <v>50.628731961209539</v>
      </c>
      <c r="R5" s="3">
        <f>SQRT(POWER(R$2-$I5,2)+POWER(R$3-$J5,2))</f>
        <v>17.383308085632038</v>
      </c>
      <c r="S5" s="3">
        <f>SQRT(POWER(S$2-$I5,2)+POWER(S$3-$J5,2))</f>
        <v>57.70956939711126</v>
      </c>
      <c r="T5" s="3">
        <f>SQRT(POWER(T$2-$I5,2)+POWER(T$3-$J5,2))</f>
        <v>42.371529356396849</v>
      </c>
      <c r="U5" s="3">
        <f>SQRT(POWER(U$2-$I5,2)+POWER(U$3-$J5,2))</f>
        <v>44.453986322938469</v>
      </c>
      <c r="V5" s="3">
        <f>SQRT(POWER(V$2-$I5,2)+POWER(V$3-$J5,2))</f>
        <v>62.422374994868633</v>
      </c>
      <c r="W5" s="3">
        <f>SQRT(POWER(W$2-$I5,2)+POWER(W$3-$J5,2))</f>
        <v>69.586952800075977</v>
      </c>
      <c r="X5" s="3">
        <f>SQRT(POWER(X$2-$I5,2)+POWER(X$3-$J5,2))</f>
        <v>75.623664285724743</v>
      </c>
      <c r="Y5" s="3">
        <f>SQRT(POWER(Y$2-$I5,2)+POWER(Y$3-$J5,2))</f>
        <v>26.093102536877439</v>
      </c>
      <c r="Z5" s="3">
        <f>SQRT(POWER(Z$2-$I5,2)+POWER(Z$3-$J5,2))</f>
        <v>47.436614550366045</v>
      </c>
      <c r="AA5" s="3">
        <f>SQRT(POWER(AA$2-$I5,2)+POWER(AA$3-$J5,2))</f>
        <v>33.973373397412274</v>
      </c>
      <c r="AB5" s="3">
        <f>SQRT(POWER(AB$2-$I5,2)+POWER(AB$3-$J5,2))</f>
        <v>28.786347458474133</v>
      </c>
      <c r="AC5" s="3">
        <f>SQRT(POWER(AC$2-$I5,2)+POWER(AC$3-$J5,2))</f>
        <v>55.475574805494354</v>
      </c>
      <c r="AD5" s="3">
        <f>SQRT(POWER(AD$2-$I5,2)+POWER(AD$3-$J5,2))</f>
        <v>27.193911083181838</v>
      </c>
      <c r="AE5" s="3">
        <f>SQRT(POWER(AE$2-$I5,2)+POWER(AE$3-$J5,2))</f>
        <v>48.503041141767596</v>
      </c>
      <c r="AF5" s="3">
        <f>SQRT(POWER(AF$2-$I5,2)+POWER(AF$3-$J5,2))</f>
        <v>54.489296196592591</v>
      </c>
      <c r="AG5" s="3">
        <f>SQRT(POWER(AG$2-$I5,2)+POWER(AG$3-$J5,2))</f>
        <v>38.454841047649637</v>
      </c>
      <c r="AH5" s="3">
        <f>SQRT(POWER(AH$2-$I5,2)+POWER(AH$3-$J5,2))</f>
        <v>39.501910080399917</v>
      </c>
      <c r="AI5" s="3">
        <f>SQRT(POWER(AI$2-$I5,2)+POWER(AI$3-$J5,2))</f>
        <v>44.180366680234783</v>
      </c>
      <c r="AJ5" s="3">
        <f>SQRT(POWER(AJ$2-$I5,2)+POWER(AJ$3-$J5,2))</f>
        <v>45.862386549328193</v>
      </c>
      <c r="AK5" s="3">
        <f>SQRT(POWER(AK$2-$I5,2)+POWER(AK$3-$J5,2))</f>
        <v>65.096084367648402</v>
      </c>
      <c r="AL5" s="3">
        <f>SQRT(POWER(AL$2-$I5,2)+POWER(AL$3-$J5,2))</f>
        <v>26.509456803186293</v>
      </c>
      <c r="AM5" s="3">
        <f>SQRT(POWER(AM$2-$I5,2)+POWER(AM$3-$J5,2))</f>
        <v>5.4124393761039036</v>
      </c>
      <c r="AN5" s="3">
        <f>SQRT(POWER(AN$2-$I5,2)+POWER(AN$3-$J5,2))</f>
        <v>40.116572635258855</v>
      </c>
      <c r="AO5" s="3">
        <f>SQRT(POWER(AO$2-$I5,2)+POWER(AO$3-$J5,2))</f>
        <v>31.494940863573621</v>
      </c>
    </row>
    <row r="6" spans="3:41">
      <c r="C6" s="2" t="s">
        <v>2</v>
      </c>
      <c r="D6" s="2">
        <v>12.82</v>
      </c>
      <c r="E6" s="2">
        <v>96.69</v>
      </c>
      <c r="H6" s="5" t="s">
        <v>1</v>
      </c>
      <c r="I6" s="5">
        <v>7.89</v>
      </c>
      <c r="J6" s="5">
        <v>25.14</v>
      </c>
      <c r="L6" s="3">
        <f>SQRT(POWER(L$2-$I6,2)+POWER(L$3-$J6,2))</f>
        <v>74.477976610539045</v>
      </c>
      <c r="M6" s="3">
        <f>SQRT(POWER(M$2-$I6,2)+POWER(M$3-$J6,2))</f>
        <v>0</v>
      </c>
      <c r="N6" s="3">
        <f>SQRT(POWER(N$2-$I6,2)+POWER(N$3-$J6,2))</f>
        <v>71.719644449760068</v>
      </c>
      <c r="O6" s="3">
        <f>SQRT(POWER(O$2-$I6,2)+POWER(O$3-$J6,2))</f>
        <v>18.975020421596387</v>
      </c>
      <c r="P6" s="3">
        <f>SQRT(POWER(P$2-$I6,2)+POWER(P$3-$J6,2))</f>
        <v>13.184828402372172</v>
      </c>
      <c r="Q6" s="3">
        <f>SQRT(POWER(Q$2-$I6,2)+POWER(Q$3-$J6,2))</f>
        <v>52.02532940789515</v>
      </c>
      <c r="R6" s="3">
        <f>SQRT(POWER(R$2-$I6,2)+POWER(R$3-$J6,2))</f>
        <v>64.445192217883871</v>
      </c>
      <c r="S6" s="3">
        <f>SQRT(POWER(S$2-$I6,2)+POWER(S$3-$J6,2))</f>
        <v>47.209001260352878</v>
      </c>
      <c r="T6" s="3">
        <f>SQRT(POWER(T$2-$I6,2)+POWER(T$3-$J6,2))</f>
        <v>72.795574728138519</v>
      </c>
      <c r="U6" s="3">
        <f>SQRT(POWER(U$2-$I6,2)+POWER(U$3-$J6,2))</f>
        <v>92.013540851333417</v>
      </c>
      <c r="V6" s="3">
        <f>SQRT(POWER(V$2-$I6,2)+POWER(V$3-$J6,2))</f>
        <v>71.867011208203181</v>
      </c>
      <c r="W6" s="3">
        <f>SQRT(POWER(W$2-$I6,2)+POWER(W$3-$J6,2))</f>
        <v>32.874503798536637</v>
      </c>
      <c r="X6" s="3">
        <f>SQRT(POWER(X$2-$I6,2)+POWER(X$3-$J6,2))</f>
        <v>6.8758417666493772</v>
      </c>
      <c r="Y6" s="3">
        <f>SQRT(POWER(Y$2-$I6,2)+POWER(Y$3-$J6,2))</f>
        <v>74.574635098000982</v>
      </c>
      <c r="Z6" s="3">
        <f>SQRT(POWER(Z$2-$I6,2)+POWER(Z$3-$J6,2))</f>
        <v>43.753310731874912</v>
      </c>
      <c r="AA6" s="3">
        <f>SQRT(POWER(AA$2-$I6,2)+POWER(AA$3-$J6,2))</f>
        <v>90.504738549978697</v>
      </c>
      <c r="AB6" s="3">
        <f>SQRT(POWER(AB$2-$I6,2)+POWER(AB$3-$J6,2))</f>
        <v>48.527109948975941</v>
      </c>
      <c r="AC6" s="3">
        <f>SQRT(POWER(AC$2-$I6,2)+POWER(AC$3-$J6,2))</f>
        <v>96.357256083805126</v>
      </c>
      <c r="AD6" s="3">
        <f>SQRT(POWER(AD$2-$I6,2)+POWER(AD$3-$J6,2))</f>
        <v>56.339927227500034</v>
      </c>
      <c r="AE6" s="3">
        <f>SQRT(POWER(AE$2-$I6,2)+POWER(AE$3-$J6,2))</f>
        <v>94.072418912240167</v>
      </c>
      <c r="AF6" s="3">
        <f>SQRT(POWER(AF$2-$I6,2)+POWER(AF$3-$J6,2))</f>
        <v>27.36939166295079</v>
      </c>
      <c r="AG6" s="3">
        <f>SQRT(POWER(AG$2-$I6,2)+POWER(AG$3-$J6,2))</f>
        <v>104.73609215547427</v>
      </c>
      <c r="AH6" s="3">
        <f>SQRT(POWER(AH$2-$I6,2)+POWER(AH$3-$J6,2))</f>
        <v>48.000388540094129</v>
      </c>
      <c r="AI6" s="3">
        <f>SQRT(POWER(AI$2-$I6,2)+POWER(AI$3-$J6,2))</f>
        <v>97.728072732454933</v>
      </c>
      <c r="AJ6" s="3">
        <f>SQRT(POWER(AJ$2-$I6,2)+POWER(AJ$3-$J6,2))</f>
        <v>81.163002039106473</v>
      </c>
      <c r="AK6" s="3">
        <f>SQRT(POWER(AK$2-$I6,2)+POWER(AK$3-$J6,2))</f>
        <v>9.5687198725848379</v>
      </c>
      <c r="AL6" s="3">
        <f>SQRT(POWER(AL$2-$I6,2)+POWER(AL$3-$J6,2))</f>
        <v>62.372093920278154</v>
      </c>
      <c r="AM6" s="3">
        <f>SQRT(POWER(AM$2-$I6,2)+POWER(AM$3-$J6,2))</f>
        <v>69.903059303581273</v>
      </c>
      <c r="AN6" s="3">
        <f>SQRT(POWER(AN$2-$I6,2)+POWER(AN$3-$J6,2))</f>
        <v>91.247395579271199</v>
      </c>
      <c r="AO6" s="3">
        <f>SQRT(POWER(AO$2-$I6,2)+POWER(AO$3-$J6,2))</f>
        <v>92.101003794746987</v>
      </c>
    </row>
    <row r="7" spans="3:41">
      <c r="C7" s="2" t="s">
        <v>3</v>
      </c>
      <c r="D7" s="2">
        <v>26.24</v>
      </c>
      <c r="E7" s="2">
        <v>29.97</v>
      </c>
      <c r="H7" s="5" t="s">
        <v>2</v>
      </c>
      <c r="I7" s="5">
        <v>12.82</v>
      </c>
      <c r="J7" s="5">
        <v>96.69</v>
      </c>
      <c r="L7" s="3">
        <f>SQRT(POWER(L$2-$I7,2)+POWER(L$3-$J7,2))</f>
        <v>81.422289331607473</v>
      </c>
      <c r="M7" s="3">
        <f>SQRT(POWER(M$2-$I7,2)+POWER(M$3-$J7,2))</f>
        <v>71.719644449760068</v>
      </c>
      <c r="N7" s="3">
        <f>SQRT(POWER(N$2-$I7,2)+POWER(N$3-$J7,2))</f>
        <v>0</v>
      </c>
      <c r="O7" s="3">
        <f>SQRT(POWER(O$2-$I7,2)+POWER(O$3-$J7,2))</f>
        <v>68.056262019008955</v>
      </c>
      <c r="P7" s="3">
        <f>SQRT(POWER(P$2-$I7,2)+POWER(P$3-$J7,2))</f>
        <v>74.131656530796604</v>
      </c>
      <c r="Q7" s="3">
        <f>SQRT(POWER(Q$2-$I7,2)+POWER(Q$3-$J7,2))</f>
        <v>32.890565516573297</v>
      </c>
      <c r="R7" s="3">
        <f>SQRT(POWER(R$2-$I7,2)+POWER(R$3-$J7,2))</f>
        <v>64.139792640762408</v>
      </c>
      <c r="S7" s="3">
        <f>SQRT(POWER(S$2-$I7,2)+POWER(S$3-$J7,2))</f>
        <v>29.867072169866269</v>
      </c>
      <c r="T7" s="3">
        <f>SQRT(POWER(T$2-$I7,2)+POWER(T$3-$J7,2))</f>
        <v>111.57290217611084</v>
      </c>
      <c r="U7" s="3">
        <f>SQRT(POWER(U$2-$I7,2)+POWER(U$3-$J7,2))</f>
        <v>58.018821945985778</v>
      </c>
      <c r="V7" s="3">
        <f>SQRT(POWER(V$2-$I7,2)+POWER(V$3-$J7,2))</f>
        <v>21.471155069068828</v>
      </c>
      <c r="W7" s="3">
        <f>SQRT(POWER(W$2-$I7,2)+POWER(W$3-$J7,2))</f>
        <v>38.853658772373031</v>
      </c>
      <c r="X7" s="3">
        <f>SQRT(POWER(X$2-$I7,2)+POWER(X$3-$J7,2))</f>
        <v>78.371353184693689</v>
      </c>
      <c r="Y7" s="3">
        <f>SQRT(POWER(Y$2-$I7,2)+POWER(Y$3-$J7,2))</f>
        <v>58.969721043939153</v>
      </c>
      <c r="Z7" s="3">
        <f>SQRT(POWER(Z$2-$I7,2)+POWER(Z$3-$J7,2))</f>
        <v>92.933455762712271</v>
      </c>
      <c r="AA7" s="3">
        <f>SQRT(POWER(AA$2-$I7,2)+POWER(AA$3-$J7,2))</f>
        <v>114.17445642524426</v>
      </c>
      <c r="AB7" s="3">
        <f>SQRT(POWER(AB$2-$I7,2)+POWER(AB$3-$J7,2))</f>
        <v>59.852867934627824</v>
      </c>
      <c r="AC7" s="3">
        <f>SQRT(POWER(AC$2-$I7,2)+POWER(AC$3-$J7,2))</f>
        <v>52.812773076217084</v>
      </c>
      <c r="AD7" s="3">
        <f>SQRT(POWER(AD$2-$I7,2)+POWER(AD$3-$J7,2))</f>
        <v>55.559974802010125</v>
      </c>
      <c r="AE7" s="3">
        <f>SQRT(POWER(AE$2-$I7,2)+POWER(AE$3-$J7,2))</f>
        <v>126.34675856546538</v>
      </c>
      <c r="AF7" s="3">
        <f>SQRT(POWER(AF$2-$I7,2)+POWER(AF$3-$J7,2))</f>
        <v>50.756999517307953</v>
      </c>
      <c r="AG7" s="3">
        <f>SQRT(POWER(AG$2-$I7,2)+POWER(AG$3-$J7,2))</f>
        <v>83.118060612600914</v>
      </c>
      <c r="AH7" s="3">
        <f>SQRT(POWER(AH$2-$I7,2)+POWER(AH$3-$J7,2))</f>
        <v>46.021826343594839</v>
      </c>
      <c r="AI7" s="3">
        <f>SQRT(POWER(AI$2-$I7,2)+POWER(AI$3-$J7,2))</f>
        <v>65.673535004596786</v>
      </c>
      <c r="AJ7" s="3">
        <f>SQRT(POWER(AJ$2-$I7,2)+POWER(AJ$3-$J7,2))</f>
        <v>118.61556095217863</v>
      </c>
      <c r="AK7" s="3">
        <f>SQRT(POWER(AK$2-$I7,2)+POWER(AK$3-$J7,2))</f>
        <v>70.397194546373797</v>
      </c>
      <c r="AL7" s="3">
        <f>SQRT(POWER(AL$2-$I7,2)+POWER(AL$3-$J7,2))</f>
        <v>93.041713763236316</v>
      </c>
      <c r="AM7" s="3">
        <f>SQRT(POWER(AM$2-$I7,2)+POWER(AM$3-$J7,2))</f>
        <v>81.198759226973408</v>
      </c>
      <c r="AN7" s="3">
        <f>SQRT(POWER(AN$2-$I7,2)+POWER(AN$3-$J7,2))</f>
        <v>119.16301523543285</v>
      </c>
      <c r="AO7" s="3">
        <f>SQRT(POWER(AO$2-$I7,2)+POWER(AO$3-$J7,2))</f>
        <v>112.50183687389286</v>
      </c>
    </row>
    <row r="8" spans="3:41">
      <c r="C8" s="2" t="s">
        <v>4</v>
      </c>
      <c r="D8" s="2">
        <v>20.9</v>
      </c>
      <c r="E8" s="2">
        <v>23</v>
      </c>
      <c r="H8" s="5" t="s">
        <v>3</v>
      </c>
      <c r="I8" s="5">
        <v>26.24</v>
      </c>
      <c r="J8" s="5">
        <v>29.97</v>
      </c>
      <c r="L8" s="3">
        <f>SQRT(POWER(L$2-$I8,2)+POWER(L$3-$J8,2))</f>
        <v>55.554700971204952</v>
      </c>
      <c r="M8" s="3">
        <f>SQRT(POWER(M$2-$I8,2)+POWER(M$3-$J8,2))</f>
        <v>18.975020421596387</v>
      </c>
      <c r="N8" s="3">
        <f>SQRT(POWER(N$2-$I8,2)+POWER(N$3-$J8,2))</f>
        <v>68.056262019008955</v>
      </c>
      <c r="O8" s="3">
        <f>SQRT(POWER(O$2-$I8,2)+POWER(O$3-$J8,2))</f>
        <v>0</v>
      </c>
      <c r="P8" s="3">
        <f>SQRT(POWER(P$2-$I8,2)+POWER(P$3-$J8,2))</f>
        <v>8.7804612635100217</v>
      </c>
      <c r="Q8" s="3">
        <f>SQRT(POWER(Q$2-$I8,2)+POWER(Q$3-$J8,2))</f>
        <v>41.295400470270287</v>
      </c>
      <c r="R8" s="3">
        <f>SQRT(POWER(R$2-$I8,2)+POWER(R$3-$J8,2))</f>
        <v>46.427571549672948</v>
      </c>
      <c r="S8" s="3">
        <f>SQRT(POWER(S$2-$I8,2)+POWER(S$3-$J8,2))</f>
        <v>39.331747990649994</v>
      </c>
      <c r="T8" s="3">
        <f>SQRT(POWER(T$2-$I8,2)+POWER(T$3-$J8,2))</f>
        <v>57.105671347073752</v>
      </c>
      <c r="U8" s="3">
        <f>SQRT(POWER(U$2-$I8,2)+POWER(U$3-$J8,2))</f>
        <v>76.631706884291717</v>
      </c>
      <c r="V8" s="3">
        <f>SQRT(POWER(V$2-$I8,2)+POWER(V$3-$J8,2))</f>
        <v>62.658957061221507</v>
      </c>
      <c r="W8" s="3">
        <f>SQRT(POWER(W$2-$I8,2)+POWER(W$3-$J8,2))</f>
        <v>32.571300250373795</v>
      </c>
      <c r="X8" s="3">
        <f>SQRT(POWER(X$2-$I8,2)+POWER(X$3-$J8,2))</f>
        <v>20.555412912417985</v>
      </c>
      <c r="Y8" s="3">
        <f>SQRT(POWER(Y$2-$I8,2)+POWER(Y$3-$J8,2))</f>
        <v>57.726572737345151</v>
      </c>
      <c r="Z8" s="3">
        <f>SQRT(POWER(Z$2-$I8,2)+POWER(Z$3-$J8,2))</f>
        <v>29.764038704450041</v>
      </c>
      <c r="AA8" s="3">
        <f>SQRT(POWER(AA$2-$I8,2)+POWER(AA$3-$J8,2))</f>
        <v>72.616144899051207</v>
      </c>
      <c r="AB8" s="3">
        <f>SQRT(POWER(AB$2-$I8,2)+POWER(AB$3-$J8,2))</f>
        <v>30.671240600927771</v>
      </c>
      <c r="AC8" s="3">
        <f>SQRT(POWER(AC$2-$I8,2)+POWER(AC$3-$J8,2))</f>
        <v>82.40125848553528</v>
      </c>
      <c r="AD8" s="3">
        <f>SQRT(POWER(AD$2-$I8,2)+POWER(AD$3-$J8,2))</f>
        <v>39.331412382471093</v>
      </c>
      <c r="AE8" s="3">
        <f>SQRT(POWER(AE$2-$I8,2)+POWER(AE$3-$J8,2))</f>
        <v>77.660204738334301</v>
      </c>
      <c r="AF8" s="3">
        <f>SQRT(POWER(AF$2-$I8,2)+POWER(AF$3-$J8,2))</f>
        <v>17.363622893854846</v>
      </c>
      <c r="AG8" s="3">
        <f>SQRT(POWER(AG$2-$I8,2)+POWER(AG$3-$J8,2))</f>
        <v>87.027005004193953</v>
      </c>
      <c r="AH8" s="3">
        <f>SQRT(POWER(AH$2-$I8,2)+POWER(AH$3-$J8,2))</f>
        <v>33.464203262590907</v>
      </c>
      <c r="AI8" s="3">
        <f>SQRT(POWER(AI$2-$I8,2)+POWER(AI$3-$J8,2))</f>
        <v>81.66981817048449</v>
      </c>
      <c r="AJ8" s="3">
        <f>SQRT(POWER(AJ$2-$I8,2)+POWER(AJ$3-$J8,2))</f>
        <v>65.478669045728182</v>
      </c>
      <c r="AK8" s="3">
        <f>SQRT(POWER(AK$2-$I8,2)+POWER(AK$3-$J8,2))</f>
        <v>9.5466119644615244</v>
      </c>
      <c r="AL8" s="3">
        <f>SQRT(POWER(AL$2-$I8,2)+POWER(AL$3-$J8,2))</f>
        <v>44.476062100865001</v>
      </c>
      <c r="AM8" s="3">
        <f>SQRT(POWER(AM$2-$I8,2)+POWER(AM$3-$J8,2))</f>
        <v>50.935348236759907</v>
      </c>
      <c r="AN8" s="3">
        <f>SQRT(POWER(AN$2-$I8,2)+POWER(AN$3-$J8,2))</f>
        <v>73.978814534973466</v>
      </c>
      <c r="AO8" s="3">
        <f>SQRT(POWER(AO$2-$I8,2)+POWER(AO$3-$J8,2))</f>
        <v>73.88113764689875</v>
      </c>
    </row>
    <row r="9" spans="3:41">
      <c r="C9" s="2" t="s">
        <v>5</v>
      </c>
      <c r="D9" s="2">
        <v>32.99</v>
      </c>
      <c r="E9" s="2">
        <v>70.709999999999994</v>
      </c>
      <c r="H9" s="5" t="s">
        <v>4</v>
      </c>
      <c r="I9" s="5">
        <v>20.9</v>
      </c>
      <c r="J9" s="5">
        <v>23</v>
      </c>
      <c r="L9" s="3">
        <f>SQRT(POWER(L$2-$I9,2)+POWER(L$3-$J9,2))</f>
        <v>63.107829149797254</v>
      </c>
      <c r="M9" s="3">
        <f>SQRT(POWER(M$2-$I9,2)+POWER(M$3-$J9,2))</f>
        <v>13.184828402372172</v>
      </c>
      <c r="N9" s="3">
        <f>SQRT(POWER(N$2-$I9,2)+POWER(N$3-$J9,2))</f>
        <v>74.131656530796604</v>
      </c>
      <c r="O9" s="3">
        <f>SQRT(POWER(O$2-$I9,2)+POWER(O$3-$J9,2))</f>
        <v>8.7804612635100217</v>
      </c>
      <c r="P9" s="3">
        <f>SQRT(POWER(P$2-$I9,2)+POWER(P$3-$J9,2))</f>
        <v>0</v>
      </c>
      <c r="Q9" s="3">
        <f>SQRT(POWER(Q$2-$I9,2)+POWER(Q$3-$J9,2))</f>
        <v>49.218006867405755</v>
      </c>
      <c r="R9" s="3">
        <f>SQRT(POWER(R$2-$I9,2)+POWER(R$3-$J9,2))</f>
        <v>54.916067776198254</v>
      </c>
      <c r="S9" s="3">
        <f>SQRT(POWER(S$2-$I9,2)+POWER(S$3-$J9,2))</f>
        <v>46.422521473957012</v>
      </c>
      <c r="T9" s="3">
        <f>SQRT(POWER(T$2-$I9,2)+POWER(T$3-$J9,2))</f>
        <v>59.689600434246501</v>
      </c>
      <c r="U9" s="3">
        <f>SQRT(POWER(U$2-$I9,2)+POWER(U$3-$J9,2))</f>
        <v>85.40730882073268</v>
      </c>
      <c r="V9" s="3">
        <f>SQRT(POWER(V$2-$I9,2)+POWER(V$3-$J9,2))</f>
        <v>70.36445835789543</v>
      </c>
      <c r="W9" s="3">
        <f>SQRT(POWER(W$2-$I9,2)+POWER(W$3-$J9,2))</f>
        <v>36.750386392526543</v>
      </c>
      <c r="X9" s="3">
        <f>SQRT(POWER(X$2-$I9,2)+POWER(X$3-$J9,2))</f>
        <v>12.525274448090947</v>
      </c>
      <c r="Y9" s="3">
        <f>SQRT(POWER(Y$2-$I9,2)+POWER(Y$3-$J9,2))</f>
        <v>66.46026557274655</v>
      </c>
      <c r="Z9" s="3">
        <f>SQRT(POWER(Z$2-$I9,2)+POWER(Z$3-$J9,2))</f>
        <v>30.808649759442563</v>
      </c>
      <c r="AA9" s="3">
        <f>SQRT(POWER(AA$2-$I9,2)+POWER(AA$3-$J9,2))</f>
        <v>77.425835481446384</v>
      </c>
      <c r="AB9" s="3">
        <f>SQRT(POWER(AB$2-$I9,2)+POWER(AB$3-$J9,2))</f>
        <v>39.28430348116153</v>
      </c>
      <c r="AC9" s="3">
        <f>SQRT(POWER(AC$2-$I9,2)+POWER(AC$3-$J9,2))</f>
        <v>91.080615390982075</v>
      </c>
      <c r="AD9" s="3">
        <f>SQRT(POWER(AD$2-$I9,2)+POWER(AD$3-$J9,2))</f>
        <v>48.073906643833311</v>
      </c>
      <c r="AE9" s="3">
        <f>SQRT(POWER(AE$2-$I9,2)+POWER(AE$3-$J9,2))</f>
        <v>80.908551463983102</v>
      </c>
      <c r="AF9" s="3">
        <f>SQRT(POWER(AF$2-$I9,2)+POWER(AF$3-$J9,2))</f>
        <v>24.409344522129228</v>
      </c>
      <c r="AG9" s="3">
        <f>SQRT(POWER(AG$2-$I9,2)+POWER(AG$3-$J9,2))</f>
        <v>95.549261116975671</v>
      </c>
      <c r="AH9" s="3">
        <f>SQRT(POWER(AH$2-$I9,2)+POWER(AH$3-$J9,2))</f>
        <v>42.098859842043225</v>
      </c>
      <c r="AI9" s="3">
        <f>SQRT(POWER(AI$2-$I9,2)+POWER(AI$3-$J9,2))</f>
        <v>90.444343659512498</v>
      </c>
      <c r="AJ9" s="3">
        <f>SQRT(POWER(AJ$2-$I9,2)+POWER(AJ$3-$J9,2))</f>
        <v>68.069847950469239</v>
      </c>
      <c r="AK9" s="3">
        <f>SQRT(POWER(AK$2-$I9,2)+POWER(AK$3-$J9,2))</f>
        <v>4.928945120408625</v>
      </c>
      <c r="AL9" s="3">
        <f>SQRT(POWER(AL$2-$I9,2)+POWER(AL$3-$J9,2))</f>
        <v>49.342334764378549</v>
      </c>
      <c r="AM9" s="3">
        <f>SQRT(POWER(AM$2-$I9,2)+POWER(AM$3-$J9,2))</f>
        <v>58.273179079229919</v>
      </c>
      <c r="AN9" s="3">
        <f>SQRT(POWER(AN$2-$I9,2)+POWER(AN$3-$J9,2))</f>
        <v>78.073945077727444</v>
      </c>
      <c r="AO9" s="3">
        <f>SQRT(POWER(AO$2-$I9,2)+POWER(AO$3-$J9,2))</f>
        <v>79.131744578266449</v>
      </c>
    </row>
    <row r="10" spans="3:41">
      <c r="C10" s="2" t="s">
        <v>6</v>
      </c>
      <c r="D10" s="2">
        <v>63.61</v>
      </c>
      <c r="E10" s="2">
        <v>57.52</v>
      </c>
      <c r="H10" s="5" t="s">
        <v>5</v>
      </c>
      <c r="I10" s="5">
        <v>32.99</v>
      </c>
      <c r="J10" s="5">
        <v>70.709999999999994</v>
      </c>
      <c r="L10" s="3">
        <f>SQRT(POWER(L$2-$I10,2)+POWER(L$3-$J10,2))</f>
        <v>50.628731961209539</v>
      </c>
      <c r="M10" s="3">
        <f>SQRT(POWER(M$2-$I10,2)+POWER(M$3-$J10,2))</f>
        <v>52.02532940789515</v>
      </c>
      <c r="N10" s="3">
        <f>SQRT(POWER(N$2-$I10,2)+POWER(N$3-$J10,2))</f>
        <v>32.890565516573297</v>
      </c>
      <c r="O10" s="3">
        <f>SQRT(POWER(O$2-$I10,2)+POWER(O$3-$J10,2))</f>
        <v>41.295400470270287</v>
      </c>
      <c r="P10" s="3">
        <f>SQRT(POWER(P$2-$I10,2)+POWER(P$3-$J10,2))</f>
        <v>49.218006867405755</v>
      </c>
      <c r="Q10" s="3">
        <f>SQRT(POWER(Q$2-$I10,2)+POWER(Q$3-$J10,2))</f>
        <v>0</v>
      </c>
      <c r="R10" s="3">
        <f>SQRT(POWER(R$2-$I10,2)+POWER(R$3-$J10,2))</f>
        <v>33.34007348522195</v>
      </c>
      <c r="S10" s="3">
        <f>SQRT(POWER(S$2-$I10,2)+POWER(S$3-$J10,2))</f>
        <v>8.453549550336831</v>
      </c>
      <c r="T10" s="3">
        <f>SQRT(POWER(T$2-$I10,2)+POWER(T$3-$J10,2))</f>
        <v>78.709395881305042</v>
      </c>
      <c r="U10" s="3">
        <f>SQRT(POWER(U$2-$I10,2)+POWER(U$3-$J10,2))</f>
        <v>43.485540125425608</v>
      </c>
      <c r="V10" s="3">
        <f>SQRT(POWER(V$2-$I10,2)+POWER(V$3-$J10,2))</f>
        <v>21.475660641759088</v>
      </c>
      <c r="W10" s="3">
        <f>SQRT(POWER(W$2-$I10,2)+POWER(W$3-$J10,2))</f>
        <v>26.634558378167263</v>
      </c>
      <c r="X10" s="3">
        <f>SQRT(POWER(X$2-$I10,2)+POWER(X$3-$J10,2))</f>
        <v>57.444962355284034</v>
      </c>
      <c r="Y10" s="3">
        <f>SQRT(POWER(Y$2-$I10,2)+POWER(Y$3-$J10,2))</f>
        <v>33.222740705727453</v>
      </c>
      <c r="Z10" s="3">
        <f>SQRT(POWER(Z$2-$I10,2)+POWER(Z$3-$J10,2))</f>
        <v>61.677578584117576</v>
      </c>
      <c r="AA10" s="3">
        <f>SQRT(POWER(AA$2-$I10,2)+POWER(AA$3-$J10,2))</f>
        <v>82.076063502095423</v>
      </c>
      <c r="AB10" s="3">
        <f>SQRT(POWER(AB$2-$I10,2)+POWER(AB$3-$J10,2))</f>
        <v>26.96345860604681</v>
      </c>
      <c r="AC10" s="3">
        <f>SQRT(POWER(AC$2-$I10,2)+POWER(AC$3-$J10,2))</f>
        <v>45.34819180518668</v>
      </c>
      <c r="AD10" s="3">
        <f>SQRT(POWER(AD$2-$I10,2)+POWER(AD$3-$J10,2))</f>
        <v>23.610211773721979</v>
      </c>
      <c r="AE10" s="3">
        <f>SQRT(POWER(AE$2-$I10,2)+POWER(AE$3-$J10,2))</f>
        <v>93.673843200756949</v>
      </c>
      <c r="AF10" s="3">
        <f>SQRT(POWER(AF$2-$I10,2)+POWER(AF$3-$J10,2))</f>
        <v>25.138219905156362</v>
      </c>
      <c r="AG10" s="3">
        <f>SQRT(POWER(AG$2-$I10,2)+POWER(AG$3-$J10,2))</f>
        <v>63.191690118242597</v>
      </c>
      <c r="AH10" s="3">
        <f>SQRT(POWER(AH$2-$I10,2)+POWER(AH$3-$J10,2))</f>
        <v>13.134724968570902</v>
      </c>
      <c r="AI10" s="3">
        <f>SQRT(POWER(AI$2-$I10,2)+POWER(AI$3-$J10,2))</f>
        <v>50.493034173042119</v>
      </c>
      <c r="AJ10" s="3">
        <f>SQRT(POWER(AJ$2-$I10,2)+POWER(AJ$3-$J10,2))</f>
        <v>85.72572542708518</v>
      </c>
      <c r="AK10" s="3">
        <f>SQRT(POWER(AK$2-$I10,2)+POWER(AK$3-$J10,2))</f>
        <v>46.944832516476183</v>
      </c>
      <c r="AL10" s="3">
        <f>SQRT(POWER(AL$2-$I10,2)+POWER(AL$3-$J10,2))</f>
        <v>60.151769716276831</v>
      </c>
      <c r="AM10" s="3">
        <f>SQRT(POWER(AM$2-$I10,2)+POWER(AM$3-$J10,2))</f>
        <v>49.542264784726981</v>
      </c>
      <c r="AN10" s="3">
        <f>SQRT(POWER(AN$2-$I10,2)+POWER(AN$3-$J10,2))</f>
        <v>86.7245161416309</v>
      </c>
      <c r="AO10" s="3">
        <f>SQRT(POWER(AO$2-$I10,2)+POWER(AO$3-$J10,2))</f>
        <v>80.787496557326236</v>
      </c>
    </row>
    <row r="11" spans="3:41">
      <c r="C11" s="2" t="s">
        <v>7</v>
      </c>
      <c r="D11" s="2">
        <v>24.66</v>
      </c>
      <c r="E11" s="2">
        <v>69.27</v>
      </c>
      <c r="H11" s="5" t="s">
        <v>6</v>
      </c>
      <c r="I11" s="5">
        <v>63.61</v>
      </c>
      <c r="J11" s="5">
        <v>57.52</v>
      </c>
      <c r="L11" s="3">
        <f>SQRT(POWER(L$2-$I11,2)+POWER(L$3-$J11,2))</f>
        <v>17.383308085632038</v>
      </c>
      <c r="M11" s="3">
        <f>SQRT(POWER(M$2-$I11,2)+POWER(M$3-$J11,2))</f>
        <v>64.445192217883871</v>
      </c>
      <c r="N11" s="3">
        <f>SQRT(POWER(N$2-$I11,2)+POWER(N$3-$J11,2))</f>
        <v>64.139792640762408</v>
      </c>
      <c r="O11" s="3">
        <f>SQRT(POWER(O$2-$I11,2)+POWER(O$3-$J11,2))</f>
        <v>46.427571549672948</v>
      </c>
      <c r="P11" s="3">
        <f>SQRT(POWER(P$2-$I11,2)+POWER(P$3-$J11,2))</f>
        <v>54.916067776198254</v>
      </c>
      <c r="Q11" s="3">
        <f>SQRT(POWER(Q$2-$I11,2)+POWER(Q$3-$J11,2))</f>
        <v>33.34007348522195</v>
      </c>
      <c r="R11" s="3">
        <f>SQRT(POWER(R$2-$I11,2)+POWER(R$3-$J11,2))</f>
        <v>0</v>
      </c>
      <c r="S11" s="3">
        <f>SQRT(POWER(S$2-$I11,2)+POWER(S$3-$J11,2))</f>
        <v>40.683719102363291</v>
      </c>
      <c r="T11" s="3">
        <f>SQRT(POWER(T$2-$I11,2)+POWER(T$3-$J11,2))</f>
        <v>53.276690024812915</v>
      </c>
      <c r="U11" s="3">
        <f>SQRT(POWER(U$2-$I11,2)+POWER(U$3-$J11,2))</f>
        <v>35.589314407557787</v>
      </c>
      <c r="V11" s="3">
        <f>SQRT(POWER(V$2-$I11,2)+POWER(V$3-$J11,2))</f>
        <v>45.7018872695647</v>
      </c>
      <c r="W11" s="3">
        <f>SQRT(POWER(W$2-$I11,2)+POWER(W$3-$J11,2))</f>
        <v>54.011874620309186</v>
      </c>
      <c r="X11" s="3">
        <f>SQRT(POWER(X$2-$I11,2)+POWER(X$3-$J11,2))</f>
        <v>66.973009488897844</v>
      </c>
      <c r="Y11" s="3">
        <f>SQRT(POWER(Y$2-$I11,2)+POWER(Y$3-$J11,2))</f>
        <v>14.345738043056544</v>
      </c>
      <c r="Z11" s="3">
        <f>SQRT(POWER(Z$2-$I11,2)+POWER(Z$3-$J11,2))</f>
        <v>48.408736814752771</v>
      </c>
      <c r="AA11" s="3">
        <f>SQRT(POWER(AA$2-$I11,2)+POWER(AA$3-$J11,2))</f>
        <v>50.369698232171295</v>
      </c>
      <c r="AB11" s="3">
        <f>SQRT(POWER(AB$2-$I11,2)+POWER(AB$3-$J11,2))</f>
        <v>15.918618030469858</v>
      </c>
      <c r="AC11" s="3">
        <f>SQRT(POWER(AC$2-$I11,2)+POWER(AC$3-$J11,2))</f>
        <v>45.03209966235196</v>
      </c>
      <c r="AD11" s="3">
        <f>SQRT(POWER(AD$2-$I11,2)+POWER(AD$3-$J11,2))</f>
        <v>10.423022594238196</v>
      </c>
      <c r="AE11" s="3">
        <f>SQRT(POWER(AE$2-$I11,2)+POWER(AE$3-$J11,2))</f>
        <v>63.74278625852498</v>
      </c>
      <c r="AF11" s="3">
        <f>SQRT(POWER(AF$2-$I11,2)+POWER(AF$3-$J11,2))</f>
        <v>40.845229831646186</v>
      </c>
      <c r="AG11" s="3">
        <f>SQRT(POWER(AG$2-$I11,2)+POWER(AG$3-$J11,2))</f>
        <v>40.635149809001561</v>
      </c>
      <c r="AH11" s="3">
        <f>SQRT(POWER(AH$2-$I11,2)+POWER(AH$3-$J11,2))</f>
        <v>22.997445510317011</v>
      </c>
      <c r="AI11" s="3">
        <f>SQRT(POWER(AI$2-$I11,2)+POWER(AI$3-$J11,2))</f>
        <v>38.274652186532009</v>
      </c>
      <c r="AJ11" s="3">
        <f>SQRT(POWER(AJ$2-$I11,2)+POWER(AJ$3-$J11,2))</f>
        <v>58.59387766652759</v>
      </c>
      <c r="AK11" s="3">
        <f>SQRT(POWER(AK$2-$I11,2)+POWER(AK$3-$J11,2))</f>
        <v>55.714486446524838</v>
      </c>
      <c r="AL11" s="3">
        <f>SQRT(POWER(AL$2-$I11,2)+POWER(AL$3-$J11,2))</f>
        <v>34.679655419280053</v>
      </c>
      <c r="AM11" s="3">
        <f>SQRT(POWER(AM$2-$I11,2)+POWER(AM$3-$J11,2))</f>
        <v>17.309352963065951</v>
      </c>
      <c r="AN11" s="3">
        <f>SQRT(POWER(AN$2-$I11,2)+POWER(AN$3-$J11,2))</f>
        <v>55.891598653107074</v>
      </c>
      <c r="AO11" s="3">
        <f>SQRT(POWER(AO$2-$I11,2)+POWER(AO$3-$J11,2))</f>
        <v>48.41804312443864</v>
      </c>
    </row>
    <row r="12" spans="3:41">
      <c r="C12" s="2" t="s">
        <v>8</v>
      </c>
      <c r="D12" s="2">
        <v>78.2</v>
      </c>
      <c r="E12" s="2">
        <v>6.28</v>
      </c>
      <c r="H12" s="5" t="s">
        <v>7</v>
      </c>
      <c r="I12" s="5">
        <v>24.66</v>
      </c>
      <c r="J12" s="5">
        <v>69.27</v>
      </c>
      <c r="L12" s="3">
        <f>SQRT(POWER(L$2-$I12,2)+POWER(L$3-$J12,2))</f>
        <v>57.70956939711126</v>
      </c>
      <c r="M12" s="3">
        <f>SQRT(POWER(M$2-$I12,2)+POWER(M$3-$J12,2))</f>
        <v>47.209001260352878</v>
      </c>
      <c r="N12" s="3">
        <f>SQRT(POWER(N$2-$I12,2)+POWER(N$3-$J12,2))</f>
        <v>29.867072169866269</v>
      </c>
      <c r="O12" s="3">
        <f>SQRT(POWER(O$2-$I12,2)+POWER(O$3-$J12,2))</f>
        <v>39.331747990649994</v>
      </c>
      <c r="P12" s="3">
        <f>SQRT(POWER(P$2-$I12,2)+POWER(P$3-$J12,2))</f>
        <v>46.422521473957012</v>
      </c>
      <c r="Q12" s="3">
        <f>SQRT(POWER(Q$2-$I12,2)+POWER(Q$3-$J12,2))</f>
        <v>8.453549550336831</v>
      </c>
      <c r="R12" s="3">
        <f>SQRT(POWER(R$2-$I12,2)+POWER(R$3-$J12,2))</f>
        <v>40.683719102363291</v>
      </c>
      <c r="S12" s="3">
        <f>SQRT(POWER(S$2-$I12,2)+POWER(S$3-$J12,2))</f>
        <v>0</v>
      </c>
      <c r="T12" s="3">
        <f>SQRT(POWER(T$2-$I12,2)+POWER(T$3-$J12,2))</f>
        <v>82.669654045483952</v>
      </c>
      <c r="U12" s="3">
        <f>SQRT(POWER(U$2-$I12,2)+POWER(U$3-$J12,2))</f>
        <v>51.505701626130687</v>
      </c>
      <c r="V12" s="3">
        <f>SQRT(POWER(V$2-$I12,2)+POWER(V$3-$J12,2))</f>
        <v>24.66034265779777</v>
      </c>
      <c r="W12" s="3">
        <f>SQRT(POWER(W$2-$I12,2)+POWER(W$3-$J12,2))</f>
        <v>18.828000424899081</v>
      </c>
      <c r="X12" s="3">
        <f>SQRT(POWER(X$2-$I12,2)+POWER(X$3-$J12,2))</f>
        <v>53.152845643483658</v>
      </c>
      <c r="Y12" s="3">
        <f>SQRT(POWER(Y$2-$I12,2)+POWER(Y$3-$J12,2))</f>
        <v>41.606984990503705</v>
      </c>
      <c r="Z12" s="3">
        <f>SQRT(POWER(Z$2-$I12,2)+POWER(Z$3-$J12,2))</f>
        <v>63.066621916826968</v>
      </c>
      <c r="AA12" s="3">
        <f>SQRT(POWER(AA$2-$I12,2)+POWER(AA$3-$J12,2))</f>
        <v>88.050227143375395</v>
      </c>
      <c r="AB12" s="3">
        <f>SQRT(POWER(AB$2-$I12,2)+POWER(AB$3-$J12,2))</f>
        <v>31.900460811718691</v>
      </c>
      <c r="AC12" s="3">
        <f>SQRT(POWER(AC$2-$I12,2)+POWER(AC$3-$J12,2))</f>
        <v>52.516521209996391</v>
      </c>
      <c r="AD12" s="3">
        <f>SQRT(POWER(AD$2-$I12,2)+POWER(AD$3-$J12,2))</f>
        <v>30.517313118949382</v>
      </c>
      <c r="AE12" s="3">
        <f>SQRT(POWER(AE$2-$I12,2)+POWER(AE$3-$J12,2))</f>
        <v>98.843359918610616</v>
      </c>
      <c r="AF12" s="3">
        <f>SQRT(POWER(AF$2-$I12,2)+POWER(AF$3-$J12,2))</f>
        <v>22.077359443556645</v>
      </c>
      <c r="AG12" s="3">
        <f>SQRT(POWER(AG$2-$I12,2)+POWER(AG$3-$J12,2))</f>
        <v>71.641387479584736</v>
      </c>
      <c r="AH12" s="3">
        <f>SQRT(POWER(AH$2-$I12,2)+POWER(AH$3-$J12,2))</f>
        <v>18.518436759078771</v>
      </c>
      <c r="AI12" s="3">
        <f>SQRT(POWER(AI$2-$I12,2)+POWER(AI$3-$J12,2))</f>
        <v>58.659287414696749</v>
      </c>
      <c r="AJ12" s="3">
        <f>SQRT(POWER(AJ$2-$I12,2)+POWER(AJ$3-$J12,2))</f>
        <v>90.062114676483148</v>
      </c>
      <c r="AK12" s="3">
        <f>SQRT(POWER(AK$2-$I12,2)+POWER(AK$3-$J12,2))</f>
        <v>43.445977949633033</v>
      </c>
      <c r="AL12" s="3">
        <f>SQRT(POWER(AL$2-$I12,2)+POWER(AL$3-$J12,2))</f>
        <v>64.608517240376287</v>
      </c>
      <c r="AM12" s="3">
        <f>SQRT(POWER(AM$2-$I12,2)+POWER(AM$3-$J12,2))</f>
        <v>56.135725701196741</v>
      </c>
      <c r="AN12" s="3">
        <f>SQRT(POWER(AN$2-$I12,2)+POWER(AN$3-$J12,2))</f>
        <v>92.298070402365411</v>
      </c>
      <c r="AO12" s="3">
        <f>SQRT(POWER(AO$2-$I12,2)+POWER(AO$3-$J12,2))</f>
        <v>87.087880327861924</v>
      </c>
    </row>
    <row r="13" spans="3:41">
      <c r="C13" s="2" t="s">
        <v>9</v>
      </c>
      <c r="D13" s="2">
        <v>70.680000000000007</v>
      </c>
      <c r="E13" s="2">
        <v>92.4</v>
      </c>
      <c r="H13" s="5" t="s">
        <v>8</v>
      </c>
      <c r="I13" s="5">
        <v>78.2</v>
      </c>
      <c r="J13" s="5">
        <v>6.28</v>
      </c>
      <c r="L13" s="3">
        <f>SQRT(POWER(L$2-$I13,2)+POWER(L$3-$J13,2))</f>
        <v>42.371529356396849</v>
      </c>
      <c r="M13" s="3">
        <f>SQRT(POWER(M$2-$I13,2)+POWER(M$3-$J13,2))</f>
        <v>72.795574728138519</v>
      </c>
      <c r="N13" s="3">
        <f>SQRT(POWER(N$2-$I13,2)+POWER(N$3-$J13,2))</f>
        <v>111.57290217611084</v>
      </c>
      <c r="O13" s="3">
        <f>SQRT(POWER(O$2-$I13,2)+POWER(O$3-$J13,2))</f>
        <v>57.105671347073752</v>
      </c>
      <c r="P13" s="3">
        <f>SQRT(POWER(P$2-$I13,2)+POWER(P$3-$J13,2))</f>
        <v>59.689600434246501</v>
      </c>
      <c r="Q13" s="3">
        <f>SQRT(POWER(Q$2-$I13,2)+POWER(Q$3-$J13,2))</f>
        <v>78.709395881305042</v>
      </c>
      <c r="R13" s="3">
        <f>SQRT(POWER(R$2-$I13,2)+POWER(R$3-$J13,2))</f>
        <v>53.276690024812915</v>
      </c>
      <c r="S13" s="3">
        <f>SQRT(POWER(S$2-$I13,2)+POWER(S$3-$J13,2))</f>
        <v>82.669654045483952</v>
      </c>
      <c r="T13" s="3">
        <f>SQRT(POWER(T$2-$I13,2)+POWER(T$3-$J13,2))</f>
        <v>0</v>
      </c>
      <c r="U13" s="3">
        <f>SQRT(POWER(U$2-$I13,2)+POWER(U$3-$J13,2))</f>
        <v>86.447699795888155</v>
      </c>
      <c r="V13" s="3">
        <f>SQRT(POWER(V$2-$I13,2)+POWER(V$3-$J13,2))</f>
        <v>96.682801986702898</v>
      </c>
      <c r="W13" s="3">
        <f>SQRT(POWER(W$2-$I13,2)+POWER(W$3-$J13,2))</f>
        <v>85.894214589808087</v>
      </c>
      <c r="X13" s="3">
        <f>SQRT(POWER(X$2-$I13,2)+POWER(X$3-$J13,2))</f>
        <v>70.007120352147041</v>
      </c>
      <c r="Y13" s="3">
        <f>SQRT(POWER(Y$2-$I13,2)+POWER(Y$3-$J13,2))</f>
        <v>66.44262562542211</v>
      </c>
      <c r="Z13" s="3">
        <f>SQRT(POWER(Z$2-$I13,2)+POWER(Z$3-$J13,2))</f>
        <v>29.245397928563051</v>
      </c>
      <c r="AA13" s="3">
        <f>SQRT(POWER(AA$2-$I13,2)+POWER(AA$3-$J13,2))</f>
        <v>24.91361876564703</v>
      </c>
      <c r="AB13" s="3">
        <f>SQRT(POWER(AB$2-$I13,2)+POWER(AB$3-$J13,2))</f>
        <v>51.821652810384194</v>
      </c>
      <c r="AC13" s="3">
        <f>SQRT(POWER(AC$2-$I13,2)+POWER(AC$3-$J13,2))</f>
        <v>97.099380533554367</v>
      </c>
      <c r="AD13" s="3">
        <f>SQRT(POWER(AD$2-$I13,2)+POWER(AD$3-$J13,2))</f>
        <v>57.941744019316502</v>
      </c>
      <c r="AE13" s="3">
        <f>SQRT(POWER(AE$2-$I13,2)+POWER(AE$3-$J13,2))</f>
        <v>21.625579761014503</v>
      </c>
      <c r="AF13" s="3">
        <f>SQRT(POWER(AF$2-$I13,2)+POWER(AF$3-$J13,2))</f>
        <v>67.840537291504404</v>
      </c>
      <c r="AG13" s="3">
        <f>SQRT(POWER(AG$2-$I13,2)+POWER(AG$3-$J13,2))</f>
        <v>78.971630982271094</v>
      </c>
      <c r="AH13" s="3">
        <f>SQRT(POWER(AH$2-$I13,2)+POWER(AH$3-$J13,2))</f>
        <v>65.57819149686884</v>
      </c>
      <c r="AI13" s="3">
        <f>SQRT(POWER(AI$2-$I13,2)+POWER(AI$3-$J13,2))</f>
        <v>86.550187174840929</v>
      </c>
      <c r="AJ13" s="3">
        <f>SQRT(POWER(AJ$2-$I13,2)+POWER(AJ$3-$J13,2))</f>
        <v>8.395772745852522</v>
      </c>
      <c r="AK13" s="3">
        <f>SQRT(POWER(AK$2-$I13,2)+POWER(AK$3-$J13,2))</f>
        <v>64.083652361581258</v>
      </c>
      <c r="AL13" s="3">
        <f>SQRT(POWER(AL$2-$I13,2)+POWER(AL$3-$J13,2))</f>
        <v>18.952614595353332</v>
      </c>
      <c r="AM13" s="3">
        <f>SQRT(POWER(AM$2-$I13,2)+POWER(AM$3-$J13,2))</f>
        <v>38.379486708396712</v>
      </c>
      <c r="AN13" s="3">
        <f>SQRT(POWER(AN$2-$I13,2)+POWER(AN$3-$J13,2))</f>
        <v>21.58247668827654</v>
      </c>
      <c r="AO13" s="3">
        <f>SQRT(POWER(AO$2-$I13,2)+POWER(AO$3-$J13,2))</f>
        <v>29.10168723630985</v>
      </c>
    </row>
    <row r="14" spans="3:41">
      <c r="C14" s="2" t="s">
        <v>10</v>
      </c>
      <c r="D14" s="2">
        <v>33.81</v>
      </c>
      <c r="E14" s="2">
        <v>92.17</v>
      </c>
      <c r="H14" s="5" t="s">
        <v>9</v>
      </c>
      <c r="I14" s="5">
        <v>70.680000000000007</v>
      </c>
      <c r="J14" s="5">
        <v>92.4</v>
      </c>
      <c r="L14" s="3">
        <f>SQRT(POWER(L$2-$I14,2)+POWER(L$3-$J14,2))</f>
        <v>44.453986322938469</v>
      </c>
      <c r="M14" s="3">
        <f>SQRT(POWER(M$2-$I14,2)+POWER(M$3-$J14,2))</f>
        <v>92.013540851333417</v>
      </c>
      <c r="N14" s="3">
        <f>SQRT(POWER(N$2-$I14,2)+POWER(N$3-$J14,2))</f>
        <v>58.018821945985778</v>
      </c>
      <c r="O14" s="3">
        <f>SQRT(POWER(O$2-$I14,2)+POWER(O$3-$J14,2))</f>
        <v>76.631706884291717</v>
      </c>
      <c r="P14" s="3">
        <f>SQRT(POWER(P$2-$I14,2)+POWER(P$3-$J14,2))</f>
        <v>85.40730882073268</v>
      </c>
      <c r="Q14" s="3">
        <f>SQRT(POWER(Q$2-$I14,2)+POWER(Q$3-$J14,2))</f>
        <v>43.485540125425608</v>
      </c>
      <c r="R14" s="3">
        <f>SQRT(POWER(R$2-$I14,2)+POWER(R$3-$J14,2))</f>
        <v>35.589314407557787</v>
      </c>
      <c r="S14" s="3">
        <f>SQRT(POWER(S$2-$I14,2)+POWER(S$3-$J14,2))</f>
        <v>51.505701626130687</v>
      </c>
      <c r="T14" s="3">
        <f>SQRT(POWER(T$2-$I14,2)+POWER(T$3-$J14,2))</f>
        <v>86.447699795888155</v>
      </c>
      <c r="U14" s="3">
        <f>SQRT(POWER(U$2-$I14,2)+POWER(U$3-$J14,2))</f>
        <v>0</v>
      </c>
      <c r="V14" s="3">
        <f>SQRT(POWER(V$2-$I14,2)+POWER(V$3-$J14,2))</f>
        <v>36.870717378429191</v>
      </c>
      <c r="W14" s="3">
        <f>SQRT(POWER(W$2-$I14,2)+POWER(W$3-$J14,2))</f>
        <v>70.115556761677368</v>
      </c>
      <c r="X14" s="3">
        <f>SQRT(POWER(X$2-$I14,2)+POWER(X$3-$J14,2))</f>
        <v>96.175074213644365</v>
      </c>
      <c r="Y14" s="3">
        <f>SQRT(POWER(Y$2-$I14,2)+POWER(Y$3-$J14,2))</f>
        <v>21.247665754148159</v>
      </c>
      <c r="Z14" s="3">
        <f>SQRT(POWER(Z$2-$I14,2)+POWER(Z$3-$J14,2))</f>
        <v>83.89882299531979</v>
      </c>
      <c r="AA14" s="3">
        <f>SQRT(POWER(AA$2-$I14,2)+POWER(AA$3-$J14,2))</f>
        <v>76.556021317725239</v>
      </c>
      <c r="AB14" s="3">
        <f>SQRT(POWER(AB$2-$I14,2)+POWER(AB$3-$J14,2))</f>
        <v>47.607987775162279</v>
      </c>
      <c r="AC14" s="3">
        <f>SQRT(POWER(AC$2-$I14,2)+POWER(AC$3-$J14,2))</f>
        <v>11.456495973900564</v>
      </c>
      <c r="AD14" s="3">
        <f>SQRT(POWER(AD$2-$I14,2)+POWER(AD$3-$J14,2))</f>
        <v>38.060773770379399</v>
      </c>
      <c r="AE14" s="3">
        <f>SQRT(POWER(AE$2-$I14,2)+POWER(AE$3-$J14,2))</f>
        <v>92.082363675135966</v>
      </c>
      <c r="AF14" s="3">
        <f>SQRT(POWER(AF$2-$I14,2)+POWER(AF$3-$J14,2))</f>
        <v>64.912773011172462</v>
      </c>
      <c r="AG14" s="3">
        <f>SQRT(POWER(AG$2-$I14,2)+POWER(AG$3-$J14,2))</f>
        <v>25.795055727794029</v>
      </c>
      <c r="AH14" s="3">
        <f>SQRT(POWER(AH$2-$I14,2)+POWER(AH$3-$J14,2))</f>
        <v>44.013688779742161</v>
      </c>
      <c r="AI14" s="3">
        <f>SQRT(POWER(AI$2-$I14,2)+POWER(AI$3-$J14,2))</f>
        <v>7.7119971473023652</v>
      </c>
      <c r="AJ14" s="3">
        <f>SQRT(POWER(AJ$2-$I14,2)+POWER(AJ$3-$J14,2))</f>
        <v>90.314385343642797</v>
      </c>
      <c r="AK14" s="3">
        <f>SQRT(POWER(AK$2-$I14,2)+POWER(AK$3-$J14,2))</f>
        <v>84.809655700279791</v>
      </c>
      <c r="AL14" s="3">
        <f>SQRT(POWER(AL$2-$I14,2)+POWER(AL$3-$J14,2))</f>
        <v>68.921404512676617</v>
      </c>
      <c r="AM14" s="3">
        <f>SQRT(POWER(AM$2-$I14,2)+POWER(AM$3-$J14,2))</f>
        <v>48.069052414209295</v>
      </c>
      <c r="AN14" s="3">
        <f>SQRT(POWER(AN$2-$I14,2)+POWER(AN$3-$J14,2))</f>
        <v>83.35479890204283</v>
      </c>
      <c r="AO14" s="3">
        <f>SQRT(POWER(AO$2-$I14,2)+POWER(AO$3-$J14,2))</f>
        <v>72.97482442596214</v>
      </c>
    </row>
    <row r="15" spans="3:41">
      <c r="C15" s="2" t="s">
        <v>11</v>
      </c>
      <c r="D15" s="2">
        <v>9.6</v>
      </c>
      <c r="E15" s="2">
        <v>57.97</v>
      </c>
      <c r="H15" s="5" t="s">
        <v>10</v>
      </c>
      <c r="I15" s="5">
        <v>33.81</v>
      </c>
      <c r="J15" s="5">
        <v>92.17</v>
      </c>
      <c r="L15" s="3">
        <f>SQRT(POWER(L$2-$I15,2)+POWER(L$3-$J15,2))</f>
        <v>62.422374994868633</v>
      </c>
      <c r="M15" s="3">
        <f>SQRT(POWER(M$2-$I15,2)+POWER(M$3-$J15,2))</f>
        <v>71.867011208203181</v>
      </c>
      <c r="N15" s="3">
        <f>SQRT(POWER(N$2-$I15,2)+POWER(N$3-$J15,2))</f>
        <v>21.471155069068828</v>
      </c>
      <c r="O15" s="3">
        <f>SQRT(POWER(O$2-$I15,2)+POWER(O$3-$J15,2))</f>
        <v>62.658957061221507</v>
      </c>
      <c r="P15" s="3">
        <f>SQRT(POWER(P$2-$I15,2)+POWER(P$3-$J15,2))</f>
        <v>70.36445835789543</v>
      </c>
      <c r="Q15" s="3">
        <f>SQRT(POWER(Q$2-$I15,2)+POWER(Q$3-$J15,2))</f>
        <v>21.475660641759088</v>
      </c>
      <c r="R15" s="3">
        <f>SQRT(POWER(R$2-$I15,2)+POWER(R$3-$J15,2))</f>
        <v>45.7018872695647</v>
      </c>
      <c r="S15" s="3">
        <f>SQRT(POWER(S$2-$I15,2)+POWER(S$3-$J15,2))</f>
        <v>24.66034265779777</v>
      </c>
      <c r="T15" s="3">
        <f>SQRT(POWER(T$2-$I15,2)+POWER(T$3-$J15,2))</f>
        <v>96.682801986702898</v>
      </c>
      <c r="U15" s="3">
        <f>SQRT(POWER(U$2-$I15,2)+POWER(U$3-$J15,2))</f>
        <v>36.870717378429191</v>
      </c>
      <c r="V15" s="3">
        <f>SQRT(POWER(V$2-$I15,2)+POWER(V$3-$J15,2))</f>
        <v>0</v>
      </c>
      <c r="W15" s="3">
        <f>SQRT(POWER(W$2-$I15,2)+POWER(W$3-$J15,2))</f>
        <v>41.901838861796989</v>
      </c>
      <c r="X15" s="3">
        <f>SQRT(POWER(X$2-$I15,2)+POWER(X$3-$J15,2))</f>
        <v>77.750926039501309</v>
      </c>
      <c r="Y15" s="3">
        <f>SQRT(POWER(Y$2-$I15,2)+POWER(Y$3-$J15,2))</f>
        <v>38.353666056845206</v>
      </c>
      <c r="Z15" s="3">
        <f>SQRT(POWER(Z$2-$I15,2)+POWER(Z$3-$J15,2))</f>
        <v>82.404316027742141</v>
      </c>
      <c r="AA15" s="3">
        <f>SQRT(POWER(AA$2-$I15,2)+POWER(AA$3-$J15,2))</f>
        <v>96.042329209573012</v>
      </c>
      <c r="AB15" s="3">
        <f>SQRT(POWER(AB$2-$I15,2)+POWER(AB$3-$J15,2))</f>
        <v>45.451764542204522</v>
      </c>
      <c r="AC15" s="3">
        <f>SQRT(POWER(AC$2-$I15,2)+POWER(AC$3-$J15,2))</f>
        <v>33.156786635619561</v>
      </c>
      <c r="AD15" s="3">
        <f>SQRT(POWER(AD$2-$I15,2)+POWER(AD$3-$J15,2))</f>
        <v>38.813462870504097</v>
      </c>
      <c r="AE15" s="3">
        <f>SQRT(POWER(AE$2-$I15,2)+POWER(AE$3-$J15,2))</f>
        <v>109.29317133288795</v>
      </c>
      <c r="AF15" s="3">
        <f>SQRT(POWER(AF$2-$I15,2)+POWER(AF$3-$J15,2))</f>
        <v>46.008469872405016</v>
      </c>
      <c r="AG15" s="3">
        <f>SQRT(POWER(AG$2-$I15,2)+POWER(AG$3-$J15,2))</f>
        <v>61.686586062125365</v>
      </c>
      <c r="AH15" s="3">
        <f>SQRT(POWER(AH$2-$I15,2)+POWER(AH$3-$J15,2))</f>
        <v>32.794892895083535</v>
      </c>
      <c r="AI15" s="3">
        <f>SQRT(POWER(AI$2-$I15,2)+POWER(AI$3-$J15,2))</f>
        <v>44.574886427224911</v>
      </c>
      <c r="AJ15" s="3">
        <f>SQRT(POWER(AJ$2-$I15,2)+POWER(AJ$3-$J15,2))</f>
        <v>103.0123099440062</v>
      </c>
      <c r="AK15" s="3">
        <f>SQRT(POWER(AK$2-$I15,2)+POWER(AK$3-$J15,2))</f>
        <v>67.754752600832376</v>
      </c>
      <c r="AL15" s="3">
        <f>SQRT(POWER(AL$2-$I15,2)+POWER(AL$3-$J15,2))</f>
        <v>77.752562658731705</v>
      </c>
      <c r="AM15" s="3">
        <f>SQRT(POWER(AM$2-$I15,2)+POWER(AM$3-$J15,2))</f>
        <v>63.010373749089915</v>
      </c>
      <c r="AN15" s="3">
        <f>SQRT(POWER(AN$2-$I15,2)+POWER(AN$3-$J15,2))</f>
        <v>101.57559401746072</v>
      </c>
      <c r="AO15" s="3">
        <f>SQRT(POWER(AO$2-$I15,2)+POWER(AO$3-$J15,2))</f>
        <v>93.890108105167286</v>
      </c>
    </row>
    <row r="16" spans="3:41">
      <c r="C16" s="2" t="s">
        <v>12</v>
      </c>
      <c r="D16" s="2">
        <v>9.25</v>
      </c>
      <c r="E16" s="2">
        <v>18.399999999999999</v>
      </c>
      <c r="H16" s="5" t="s">
        <v>11</v>
      </c>
      <c r="I16" s="5">
        <v>9.6</v>
      </c>
      <c r="J16" s="5">
        <v>57.97</v>
      </c>
      <c r="L16" s="3">
        <f>SQRT(POWER(L$2-$I16,2)+POWER(L$3-$J16,2))</f>
        <v>69.586952800075977</v>
      </c>
      <c r="M16" s="3">
        <f>SQRT(POWER(M$2-$I16,2)+POWER(M$3-$J16,2))</f>
        <v>32.874503798536637</v>
      </c>
      <c r="N16" s="3">
        <f>SQRT(POWER(N$2-$I16,2)+POWER(N$3-$J16,2))</f>
        <v>38.853658772373031</v>
      </c>
      <c r="O16" s="3">
        <f>SQRT(POWER(O$2-$I16,2)+POWER(O$3-$J16,2))</f>
        <v>32.571300250373795</v>
      </c>
      <c r="P16" s="3">
        <f>SQRT(POWER(P$2-$I16,2)+POWER(P$3-$J16,2))</f>
        <v>36.750386392526543</v>
      </c>
      <c r="Q16" s="3">
        <f>SQRT(POWER(Q$2-$I16,2)+POWER(Q$3-$J16,2))</f>
        <v>26.634558378167263</v>
      </c>
      <c r="R16" s="3">
        <f>SQRT(POWER(R$2-$I16,2)+POWER(R$3-$J16,2))</f>
        <v>54.011874620309186</v>
      </c>
      <c r="S16" s="3">
        <f>SQRT(POWER(S$2-$I16,2)+POWER(S$3-$J16,2))</f>
        <v>18.828000424899081</v>
      </c>
      <c r="T16" s="3">
        <f>SQRT(POWER(T$2-$I16,2)+POWER(T$3-$J16,2))</f>
        <v>85.894214589808087</v>
      </c>
      <c r="U16" s="3">
        <f>SQRT(POWER(U$2-$I16,2)+POWER(U$3-$J16,2))</f>
        <v>70.115556761677368</v>
      </c>
      <c r="V16" s="3">
        <f>SQRT(POWER(V$2-$I16,2)+POWER(V$3-$J16,2))</f>
        <v>41.901838861796989</v>
      </c>
      <c r="W16" s="3">
        <f>SQRT(POWER(W$2-$I16,2)+POWER(W$3-$J16,2))</f>
        <v>0</v>
      </c>
      <c r="X16" s="3">
        <f>SQRT(POWER(X$2-$I16,2)+POWER(X$3-$J16,2))</f>
        <v>39.57154785954171</v>
      </c>
      <c r="Y16" s="3">
        <f>SQRT(POWER(Y$2-$I16,2)+POWER(Y$3-$J16,2))</f>
        <v>58.225042722182693</v>
      </c>
      <c r="Z16" s="3">
        <f>SQRT(POWER(Z$2-$I16,2)+POWER(Z$3-$J16,2))</f>
        <v>61.361280951427339</v>
      </c>
      <c r="AA16" s="3">
        <f>SQRT(POWER(AA$2-$I16,2)+POWER(AA$3-$J16,2))</f>
        <v>96.096154449592831</v>
      </c>
      <c r="AB16" s="3">
        <f>SQRT(POWER(AB$2-$I16,2)+POWER(AB$3-$J16,2))</f>
        <v>41.048247222019114</v>
      </c>
      <c r="AC16" s="3">
        <f>SQRT(POWER(AC$2-$I16,2)+POWER(AC$3-$J16,2))</f>
        <v>71.33236712741278</v>
      </c>
      <c r="AD16" s="3">
        <f>SQRT(POWER(AD$2-$I16,2)+POWER(AD$3-$J16,2))</f>
        <v>43.6441244613751</v>
      </c>
      <c r="AE16" s="3">
        <f>SQRT(POWER(AE$2-$I16,2)+POWER(AE$3-$J16,2))</f>
        <v>104.57447585333622</v>
      </c>
      <c r="AF16" s="3">
        <f>SQRT(POWER(AF$2-$I16,2)+POWER(AF$3-$J16,2))</f>
        <v>18.054168493730192</v>
      </c>
      <c r="AG16" s="3">
        <f>SQRT(POWER(AG$2-$I16,2)+POWER(AG$3-$J16,2))</f>
        <v>89.010833048567747</v>
      </c>
      <c r="AH16" s="3">
        <f>SQRT(POWER(AH$2-$I16,2)+POWER(AH$3-$J16,2))</f>
        <v>31.234085547683314</v>
      </c>
      <c r="AI16" s="3">
        <f>SQRT(POWER(AI$2-$I16,2)+POWER(AI$3-$J16,2))</f>
        <v>77.109714044340734</v>
      </c>
      <c r="AJ16" s="3">
        <f>SQRT(POWER(AJ$2-$I16,2)+POWER(AJ$3-$J16,2))</f>
        <v>93.954849262824112</v>
      </c>
      <c r="AK16" s="3">
        <f>SQRT(POWER(AK$2-$I16,2)+POWER(AK$3-$J16,2))</f>
        <v>32.47327824535121</v>
      </c>
      <c r="AL16" s="3">
        <f>SQRT(POWER(AL$2-$I16,2)+POWER(AL$3-$J16,2))</f>
        <v>69.762236919410768</v>
      </c>
      <c r="AM16" s="3">
        <f>SQRT(POWER(AM$2-$I16,2)+POWER(AM$3-$J16,2))</f>
        <v>66.815687529202307</v>
      </c>
      <c r="AN16" s="3">
        <f>SQRT(POWER(AN$2-$I16,2)+POWER(AN$3-$J16,2))</f>
        <v>99.205633912595914</v>
      </c>
      <c r="AO16" s="3">
        <f>SQRT(POWER(AO$2-$I16,2)+POWER(AO$3-$J16,2))</f>
        <v>96.021414798991586</v>
      </c>
    </row>
    <row r="17" spans="3:41">
      <c r="C17" s="2" t="s">
        <v>13</v>
      </c>
      <c r="D17" s="2">
        <v>66.2</v>
      </c>
      <c r="E17" s="2">
        <v>71.63</v>
      </c>
      <c r="H17" s="5" t="s">
        <v>12</v>
      </c>
      <c r="I17" s="5">
        <v>9.25</v>
      </c>
      <c r="J17" s="5">
        <v>18.399999999999999</v>
      </c>
      <c r="L17" s="3">
        <f>SQRT(POWER(L$2-$I17,2)+POWER(L$3-$J17,2))</f>
        <v>75.623664285724743</v>
      </c>
      <c r="M17" s="3">
        <f>SQRT(POWER(M$2-$I17,2)+POWER(M$3-$J17,2))</f>
        <v>6.8758417666493772</v>
      </c>
      <c r="N17" s="3">
        <f>SQRT(POWER(N$2-$I17,2)+POWER(N$3-$J17,2))</f>
        <v>78.371353184693689</v>
      </c>
      <c r="O17" s="3">
        <f>SQRT(POWER(O$2-$I17,2)+POWER(O$3-$J17,2))</f>
        <v>20.555412912417985</v>
      </c>
      <c r="P17" s="3">
        <f>SQRT(POWER(P$2-$I17,2)+POWER(P$3-$J17,2))</f>
        <v>12.525274448090947</v>
      </c>
      <c r="Q17" s="3">
        <f>SQRT(POWER(Q$2-$I17,2)+POWER(Q$3-$J17,2))</f>
        <v>57.444962355284034</v>
      </c>
      <c r="R17" s="3">
        <f>SQRT(POWER(R$2-$I17,2)+POWER(R$3-$J17,2))</f>
        <v>66.973009488897844</v>
      </c>
      <c r="S17" s="3">
        <f>SQRT(POWER(S$2-$I17,2)+POWER(S$3-$J17,2))</f>
        <v>53.152845643483658</v>
      </c>
      <c r="T17" s="3">
        <f>SQRT(POWER(T$2-$I17,2)+POWER(T$3-$J17,2))</f>
        <v>70.007120352147041</v>
      </c>
      <c r="U17" s="3">
        <f>SQRT(POWER(U$2-$I17,2)+POWER(U$3-$J17,2))</f>
        <v>96.175074213644365</v>
      </c>
      <c r="V17" s="3">
        <f>SQRT(POWER(V$2-$I17,2)+POWER(V$3-$J17,2))</f>
        <v>77.750926039501309</v>
      </c>
      <c r="W17" s="3">
        <f>SQRT(POWER(W$2-$I17,2)+POWER(W$3-$J17,2))</f>
        <v>39.57154785954171</v>
      </c>
      <c r="X17" s="3">
        <f>SQRT(POWER(X$2-$I17,2)+POWER(X$3-$J17,2))</f>
        <v>0</v>
      </c>
      <c r="Y17" s="3">
        <f>SQRT(POWER(Y$2-$I17,2)+POWER(Y$3-$J17,2))</f>
        <v>77.95341814186213</v>
      </c>
      <c r="Z17" s="3">
        <f>SQRT(POWER(Z$2-$I17,2)+POWER(Z$3-$J17,2))</f>
        <v>40.761984740687005</v>
      </c>
      <c r="AA17" s="3">
        <f>SQRT(POWER(AA$2-$I17,2)+POWER(AA$3-$J17,2))</f>
        <v>89.087948118698975</v>
      </c>
      <c r="AB17" s="3">
        <f>SQRT(POWER(AB$2-$I17,2)+POWER(AB$3-$J17,2))</f>
        <v>51.168154158617057</v>
      </c>
      <c r="AC17" s="3">
        <f>SQRT(POWER(AC$2-$I17,2)+POWER(AC$3-$J17,2))</f>
        <v>101.08856512979102</v>
      </c>
      <c r="AD17" s="3">
        <f>SQRT(POWER(AD$2-$I17,2)+POWER(AD$3-$J17,2))</f>
        <v>59.571377355236635</v>
      </c>
      <c r="AE17" s="3">
        <f>SQRT(POWER(AE$2-$I17,2)+POWER(AE$3-$J17,2))</f>
        <v>91.520386799881933</v>
      </c>
      <c r="AF17" s="3">
        <f>SQRT(POWER(AF$2-$I17,2)+POWER(AF$3-$J17,2))</f>
        <v>32.398543177124495</v>
      </c>
      <c r="AG17" s="3">
        <f>SQRT(POWER(AG$2-$I17,2)+POWER(AG$3-$J17,2))</f>
        <v>107.54813712938034</v>
      </c>
      <c r="AH17" s="3">
        <f>SQRT(POWER(AH$2-$I17,2)+POWER(AH$3-$J17,2))</f>
        <v>52.282296238784305</v>
      </c>
      <c r="AI17" s="3">
        <f>SQRT(POWER(AI$2-$I17,2)+POWER(AI$3-$J17,2))</f>
        <v>101.58140479438154</v>
      </c>
      <c r="AJ17" s="3">
        <f>SQRT(POWER(AJ$2-$I17,2)+POWER(AJ$3-$J17,2))</f>
        <v>78.28847744080862</v>
      </c>
      <c r="AK17" s="3">
        <f>SQRT(POWER(AK$2-$I17,2)+POWER(AK$3-$J17,2))</f>
        <v>11.426985604261521</v>
      </c>
      <c r="AL17" s="3">
        <f>SQRT(POWER(AL$2-$I17,2)+POWER(AL$3-$J17,2))</f>
        <v>61.201196883721153</v>
      </c>
      <c r="AM17" s="3">
        <f>SQRT(POWER(AM$2-$I17,2)+POWER(AM$3-$J17,2))</f>
        <v>70.798424417496747</v>
      </c>
      <c r="AN17" s="3">
        <f>SQRT(POWER(AN$2-$I17,2)+POWER(AN$3-$J17,2))</f>
        <v>89.298557659124597</v>
      </c>
      <c r="AO17" s="3">
        <f>SQRT(POWER(AO$2-$I17,2)+POWER(AO$3-$J17,2))</f>
        <v>91.022835047036409</v>
      </c>
    </row>
    <row r="18" spans="3:41">
      <c r="C18" s="2" t="s">
        <v>14</v>
      </c>
      <c r="D18" s="2">
        <v>49.38</v>
      </c>
      <c r="E18" s="2">
        <v>11.25</v>
      </c>
      <c r="H18" s="5" t="s">
        <v>13</v>
      </c>
      <c r="I18" s="5">
        <v>66.2</v>
      </c>
      <c r="J18" s="5">
        <v>71.63</v>
      </c>
      <c r="L18" s="3">
        <f>SQRT(POWER(L$2-$I18,2)+POWER(L$3-$J18,2))</f>
        <v>26.093102536877439</v>
      </c>
      <c r="M18" s="3">
        <f>SQRT(POWER(M$2-$I18,2)+POWER(M$3-$J18,2))</f>
        <v>74.574635098000982</v>
      </c>
      <c r="N18" s="3">
        <f>SQRT(POWER(N$2-$I18,2)+POWER(N$3-$J18,2))</f>
        <v>58.969721043939153</v>
      </c>
      <c r="O18" s="3">
        <f>SQRT(POWER(O$2-$I18,2)+POWER(O$3-$J18,2))</f>
        <v>57.726572737345151</v>
      </c>
      <c r="P18" s="3">
        <f>SQRT(POWER(P$2-$I18,2)+POWER(P$3-$J18,2))</f>
        <v>66.46026557274655</v>
      </c>
      <c r="Q18" s="3">
        <f>SQRT(POWER(Q$2-$I18,2)+POWER(Q$3-$J18,2))</f>
        <v>33.222740705727453</v>
      </c>
      <c r="R18" s="3">
        <f>SQRT(POWER(R$2-$I18,2)+POWER(R$3-$J18,2))</f>
        <v>14.345738043056544</v>
      </c>
      <c r="S18" s="3">
        <f>SQRT(POWER(S$2-$I18,2)+POWER(S$3-$J18,2))</f>
        <v>41.606984990503705</v>
      </c>
      <c r="T18" s="3">
        <f>SQRT(POWER(T$2-$I18,2)+POWER(T$3-$J18,2))</f>
        <v>66.44262562542211</v>
      </c>
      <c r="U18" s="3">
        <f>SQRT(POWER(U$2-$I18,2)+POWER(U$3-$J18,2))</f>
        <v>21.247665754148159</v>
      </c>
      <c r="V18" s="3">
        <f>SQRT(POWER(V$2-$I18,2)+POWER(V$3-$J18,2))</f>
        <v>38.353666056845206</v>
      </c>
      <c r="W18" s="3">
        <f>SQRT(POWER(W$2-$I18,2)+POWER(W$3-$J18,2))</f>
        <v>58.225042722182693</v>
      </c>
      <c r="X18" s="3">
        <f>SQRT(POWER(X$2-$I18,2)+POWER(X$3-$J18,2))</f>
        <v>77.95341814186213</v>
      </c>
      <c r="Y18" s="3">
        <f>SQRT(POWER(Y$2-$I18,2)+POWER(Y$3-$J18,2))</f>
        <v>0</v>
      </c>
      <c r="Z18" s="3">
        <f>SQRT(POWER(Z$2-$I18,2)+POWER(Z$3-$J18,2))</f>
        <v>62.678998077505995</v>
      </c>
      <c r="AA18" s="3">
        <f>SQRT(POWER(AA$2-$I18,2)+POWER(AA$3-$J18,2))</f>
        <v>59.948368618336893</v>
      </c>
      <c r="AB18" s="3">
        <f>SQRT(POWER(AB$2-$I18,2)+POWER(AB$3-$J18,2))</f>
        <v>27.454110803302299</v>
      </c>
      <c r="AC18" s="3">
        <f>SQRT(POWER(AC$2-$I18,2)+POWER(AC$3-$J18,2))</f>
        <v>30.902818641670859</v>
      </c>
      <c r="AD18" s="3">
        <f>SQRT(POWER(AD$2-$I18,2)+POWER(AD$3-$J18,2))</f>
        <v>18.399054323524346</v>
      </c>
      <c r="AE18" s="3">
        <f>SQRT(POWER(AE$2-$I18,2)+POWER(AE$3-$J18,2))</f>
        <v>74.582278055849159</v>
      </c>
      <c r="AF18" s="3">
        <f>SQRT(POWER(AF$2-$I18,2)+POWER(AF$3-$J18,2))</f>
        <v>48.683436608357873</v>
      </c>
      <c r="AG18" s="3">
        <f>SQRT(POWER(AG$2-$I18,2)+POWER(AG$3-$J18,2))</f>
        <v>31.027858450108987</v>
      </c>
      <c r="AH18" s="3">
        <f>SQRT(POWER(AH$2-$I18,2)+POWER(AH$3-$J18,2))</f>
        <v>27.92263776937989</v>
      </c>
      <c r="AI18" s="3">
        <f>SQRT(POWER(AI$2-$I18,2)+POWER(AI$3-$J18,2))</f>
        <v>24.449793455160311</v>
      </c>
      <c r="AJ18" s="3">
        <f>SQRT(POWER(AJ$2-$I18,2)+POWER(AJ$3-$J18,2))</f>
        <v>71.060400364760113</v>
      </c>
      <c r="AK18" s="3">
        <f>SQRT(POWER(AK$2-$I18,2)+POWER(AK$3-$J18,2))</f>
        <v>66.531984789272585</v>
      </c>
      <c r="AL18" s="3">
        <f>SQRT(POWER(AL$2-$I18,2)+POWER(AL$3-$J18,2))</f>
        <v>48.319189769697083</v>
      </c>
      <c r="AM18" s="3">
        <f>SQRT(POWER(AM$2-$I18,2)+POWER(AM$3-$J18,2))</f>
        <v>28.508463655553232</v>
      </c>
      <c r="AN18" s="3">
        <f>SQRT(POWER(AN$2-$I18,2)+POWER(AN$3-$J18,2))</f>
        <v>66.204847254562864</v>
      </c>
      <c r="AO18" s="3">
        <f>SQRT(POWER(AO$2-$I18,2)+POWER(AO$3-$J18,2))</f>
        <v>57.125193216303423</v>
      </c>
    </row>
    <row r="19" spans="3:41">
      <c r="C19" s="2" t="s">
        <v>15</v>
      </c>
      <c r="D19" s="2">
        <v>98.3</v>
      </c>
      <c r="E19" s="2">
        <v>21</v>
      </c>
      <c r="H19" s="5" t="s">
        <v>14</v>
      </c>
      <c r="I19" s="5">
        <v>49.38</v>
      </c>
      <c r="J19" s="5">
        <v>11.25</v>
      </c>
      <c r="L19" s="3">
        <f>SQRT(POWER(L$2-$I19,2)+POWER(L$3-$J19,2))</f>
        <v>47.436614550366045</v>
      </c>
      <c r="M19" s="3">
        <f>SQRT(POWER(M$2-$I19,2)+POWER(M$3-$J19,2))</f>
        <v>43.753310731874912</v>
      </c>
      <c r="N19" s="3">
        <f>SQRT(POWER(N$2-$I19,2)+POWER(N$3-$J19,2))</f>
        <v>92.933455762712271</v>
      </c>
      <c r="O19" s="3">
        <f>SQRT(POWER(O$2-$I19,2)+POWER(O$3-$J19,2))</f>
        <v>29.764038704450041</v>
      </c>
      <c r="P19" s="3">
        <f>SQRT(POWER(P$2-$I19,2)+POWER(P$3-$J19,2))</f>
        <v>30.808649759442563</v>
      </c>
      <c r="Q19" s="3">
        <f>SQRT(POWER(Q$2-$I19,2)+POWER(Q$3-$J19,2))</f>
        <v>61.677578584117576</v>
      </c>
      <c r="R19" s="3">
        <f>SQRT(POWER(R$2-$I19,2)+POWER(R$3-$J19,2))</f>
        <v>48.408736814752771</v>
      </c>
      <c r="S19" s="3">
        <f>SQRT(POWER(S$2-$I19,2)+POWER(S$3-$J19,2))</f>
        <v>63.066621916826968</v>
      </c>
      <c r="T19" s="3">
        <f>SQRT(POWER(T$2-$I19,2)+POWER(T$3-$J19,2))</f>
        <v>29.245397928563051</v>
      </c>
      <c r="U19" s="3">
        <f>SQRT(POWER(U$2-$I19,2)+POWER(U$3-$J19,2))</f>
        <v>83.89882299531979</v>
      </c>
      <c r="V19" s="3">
        <f>SQRT(POWER(V$2-$I19,2)+POWER(V$3-$J19,2))</f>
        <v>82.404316027742141</v>
      </c>
      <c r="W19" s="3">
        <f>SQRT(POWER(W$2-$I19,2)+POWER(W$3-$J19,2))</f>
        <v>61.361280951427339</v>
      </c>
      <c r="X19" s="3">
        <f>SQRT(POWER(X$2-$I19,2)+POWER(X$3-$J19,2))</f>
        <v>40.761984740687005</v>
      </c>
      <c r="Y19" s="3">
        <f>SQRT(POWER(Y$2-$I19,2)+POWER(Y$3-$J19,2))</f>
        <v>62.678998077505995</v>
      </c>
      <c r="Z19" s="3">
        <f>SQRT(POWER(Z$2-$I19,2)+POWER(Z$3-$J19,2))</f>
        <v>0</v>
      </c>
      <c r="AA19" s="3">
        <f>SQRT(POWER(AA$2-$I19,2)+POWER(AA$3-$J19,2))</f>
        <v>49.882150114043796</v>
      </c>
      <c r="AB19" s="3">
        <f>SQRT(POWER(AB$2-$I19,2)+POWER(AB$3-$J19,2))</f>
        <v>38.372190450898159</v>
      </c>
      <c r="AC19" s="3">
        <f>SQRT(POWER(AC$2-$I19,2)+POWER(AC$3-$J19,2))</f>
        <v>92.64975876924882</v>
      </c>
      <c r="AD19" s="3">
        <f>SQRT(POWER(AD$2-$I19,2)+POWER(AD$3-$J19,2))</f>
        <v>47.477173462623071</v>
      </c>
      <c r="AE19" s="3">
        <f>SQRT(POWER(AE$2-$I19,2)+POWER(AE$3-$J19,2))</f>
        <v>50.791064174714833</v>
      </c>
      <c r="AF19" s="3">
        <f>SQRT(POWER(AF$2-$I19,2)+POWER(AF$3-$J19,2))</f>
        <v>43.954369521129529</v>
      </c>
      <c r="AG19" s="3">
        <f>SQRT(POWER(AG$2-$I19,2)+POWER(AG$3-$J19,2))</f>
        <v>85.357942805576101</v>
      </c>
      <c r="AH19" s="3">
        <f>SQRT(POWER(AH$2-$I19,2)+POWER(AH$3-$J19,2))</f>
        <v>49.624402263402629</v>
      </c>
      <c r="AI19" s="3">
        <f>SQRT(POWER(AI$2-$I19,2)+POWER(AI$3-$J19,2))</f>
        <v>86.581154993451079</v>
      </c>
      <c r="AJ19" s="3">
        <f>SQRT(POWER(AJ$2-$I19,2)+POWER(AJ$3-$J19,2))</f>
        <v>37.537843571521258</v>
      </c>
      <c r="AK19" s="3">
        <f>SQRT(POWER(AK$2-$I19,2)+POWER(AK$3-$J19,2))</f>
        <v>35.431288432683338</v>
      </c>
      <c r="AL19" s="3">
        <f>SQRT(POWER(AL$2-$I19,2)+POWER(AL$3-$J19,2))</f>
        <v>24.180829183466798</v>
      </c>
      <c r="AM19" s="3">
        <f>SQRT(POWER(AM$2-$I19,2)+POWER(AM$3-$J19,2))</f>
        <v>42.029838210490411</v>
      </c>
      <c r="AN19" s="3">
        <f>SQRT(POWER(AN$2-$I19,2)+POWER(AN$3-$J19,2))</f>
        <v>49.116239676913388</v>
      </c>
      <c r="AO19" s="3">
        <f>SQRT(POWER(AO$2-$I19,2)+POWER(AO$3-$J19,2))</f>
        <v>52.596905802527957</v>
      </c>
    </row>
    <row r="20" spans="3:41">
      <c r="C20" s="2" t="s">
        <v>16</v>
      </c>
      <c r="D20" s="2">
        <v>49.79</v>
      </c>
      <c r="E20" s="2">
        <v>49.62</v>
      </c>
      <c r="H20" s="5" t="s">
        <v>15</v>
      </c>
      <c r="I20" s="5">
        <v>98.3</v>
      </c>
      <c r="J20" s="5">
        <v>21</v>
      </c>
      <c r="L20" s="3">
        <f>SQRT(POWER(L$2-$I20,2)+POWER(L$3-$J20,2))</f>
        <v>33.973373397412274</v>
      </c>
      <c r="M20" s="3">
        <f>SQRT(POWER(M$2-$I20,2)+POWER(M$3-$J20,2))</f>
        <v>90.504738549978697</v>
      </c>
      <c r="N20" s="3">
        <f>SQRT(POWER(N$2-$I20,2)+POWER(N$3-$J20,2))</f>
        <v>114.17445642524426</v>
      </c>
      <c r="O20" s="3">
        <f>SQRT(POWER(O$2-$I20,2)+POWER(O$3-$J20,2))</f>
        <v>72.616144899051207</v>
      </c>
      <c r="P20" s="3">
        <f>SQRT(POWER(P$2-$I20,2)+POWER(P$3-$J20,2))</f>
        <v>77.425835481446384</v>
      </c>
      <c r="Q20" s="3">
        <f>SQRT(POWER(Q$2-$I20,2)+POWER(Q$3-$J20,2))</f>
        <v>82.076063502095423</v>
      </c>
      <c r="R20" s="3">
        <f>SQRT(POWER(R$2-$I20,2)+POWER(R$3-$J20,2))</f>
        <v>50.369698232171295</v>
      </c>
      <c r="S20" s="3">
        <f>SQRT(POWER(S$2-$I20,2)+POWER(S$3-$J20,2))</f>
        <v>88.050227143375395</v>
      </c>
      <c r="T20" s="3">
        <f>SQRT(POWER(T$2-$I20,2)+POWER(T$3-$J20,2))</f>
        <v>24.91361876564703</v>
      </c>
      <c r="U20" s="3">
        <f>SQRT(POWER(U$2-$I20,2)+POWER(U$3-$J20,2))</f>
        <v>76.556021317725239</v>
      </c>
      <c r="V20" s="3">
        <f>SQRT(POWER(V$2-$I20,2)+POWER(V$3-$J20,2))</f>
        <v>96.042329209573012</v>
      </c>
      <c r="W20" s="3">
        <f>SQRT(POWER(W$2-$I20,2)+POWER(W$3-$J20,2))</f>
        <v>96.096154449592831</v>
      </c>
      <c r="X20" s="3">
        <f>SQRT(POWER(X$2-$I20,2)+POWER(X$3-$J20,2))</f>
        <v>89.087948118698975</v>
      </c>
      <c r="Y20" s="3">
        <f>SQRT(POWER(Y$2-$I20,2)+POWER(Y$3-$J20,2))</f>
        <v>59.948368618336893</v>
      </c>
      <c r="Z20" s="3">
        <f>SQRT(POWER(Z$2-$I20,2)+POWER(Z$3-$J20,2))</f>
        <v>49.882150114043796</v>
      </c>
      <c r="AA20" s="3">
        <f>SQRT(POWER(AA$2-$I20,2)+POWER(AA$3-$J20,2))</f>
        <v>0</v>
      </c>
      <c r="AB20" s="3">
        <f>SQRT(POWER(AB$2-$I20,2)+POWER(AB$3-$J20,2))</f>
        <v>56.323392120858628</v>
      </c>
      <c r="AC20" s="3">
        <f>SQRT(POWER(AC$2-$I20,2)+POWER(AC$3-$J20,2))</f>
        <v>87.942313478779937</v>
      </c>
      <c r="AD20" s="3">
        <f>SQRT(POWER(AD$2-$I20,2)+POWER(AD$3-$J20,2))</f>
        <v>58.667780765936591</v>
      </c>
      <c r="AE20" s="3">
        <f>SQRT(POWER(AE$2-$I20,2)+POWER(AE$3-$J20,2))</f>
        <v>16.029401111707202</v>
      </c>
      <c r="AF20" s="3">
        <f>SQRT(POWER(AF$2-$I20,2)+POWER(AF$3-$J20,2))</f>
        <v>78.699200122999983</v>
      </c>
      <c r="AG20" s="3">
        <f>SQRT(POWER(AG$2-$I20,2)+POWER(AG$3-$J20,2))</f>
        <v>62.563546095150329</v>
      </c>
      <c r="AH20" s="3">
        <f>SQRT(POWER(AH$2-$I20,2)+POWER(AH$3-$J20,2))</f>
        <v>69.578919221269885</v>
      </c>
      <c r="AI20" s="3">
        <f>SQRT(POWER(AI$2-$I20,2)+POWER(AI$3-$J20,2))</f>
        <v>74.540963905761245</v>
      </c>
      <c r="AJ20" s="3">
        <f>SQRT(POWER(AJ$2-$I20,2)+POWER(AJ$3-$J20,2))</f>
        <v>21.412430968948851</v>
      </c>
      <c r="AK20" s="3">
        <f>SQRT(POWER(AK$2-$I20,2)+POWER(AK$3-$J20,2))</f>
        <v>81.112628486567971</v>
      </c>
      <c r="AL20" s="3">
        <f>SQRT(POWER(AL$2-$I20,2)+POWER(AL$3-$J20,2))</f>
        <v>28.169380539869884</v>
      </c>
      <c r="AM20" s="3">
        <f>SQRT(POWER(AM$2-$I20,2)+POWER(AM$3-$J20,2))</f>
        <v>33.079047749292904</v>
      </c>
      <c r="AN20" s="3">
        <f>SQRT(POWER(AN$2-$I20,2)+POWER(AN$3-$J20,2))</f>
        <v>7.2011735154764871</v>
      </c>
      <c r="AO20" s="3">
        <f>SQRT(POWER(AO$2-$I20,2)+POWER(AO$3-$J20,2))</f>
        <v>4.8724737043928714</v>
      </c>
    </row>
    <row r="21" spans="3:41">
      <c r="C21" s="2" t="s">
        <v>17</v>
      </c>
      <c r="D21" s="2">
        <v>65.31</v>
      </c>
      <c r="E21" s="2">
        <v>102.52</v>
      </c>
      <c r="H21" s="5" t="s">
        <v>16</v>
      </c>
      <c r="I21" s="5">
        <v>49.79</v>
      </c>
      <c r="J21" s="5">
        <v>49.62</v>
      </c>
      <c r="L21" s="3">
        <f>SQRT(POWER(L$2-$I21,2)+POWER(L$3-$J21,2))</f>
        <v>28.786347458474133</v>
      </c>
      <c r="M21" s="3">
        <f>SQRT(POWER(M$2-$I21,2)+POWER(M$3-$J21,2))</f>
        <v>48.527109948975941</v>
      </c>
      <c r="N21" s="3">
        <f>SQRT(POWER(N$2-$I21,2)+POWER(N$3-$J21,2))</f>
        <v>59.852867934627824</v>
      </c>
      <c r="O21" s="3">
        <f>SQRT(POWER(O$2-$I21,2)+POWER(O$3-$J21,2))</f>
        <v>30.671240600927771</v>
      </c>
      <c r="P21" s="3">
        <f>SQRT(POWER(P$2-$I21,2)+POWER(P$3-$J21,2))</f>
        <v>39.28430348116153</v>
      </c>
      <c r="Q21" s="3">
        <f>SQRT(POWER(Q$2-$I21,2)+POWER(Q$3-$J21,2))</f>
        <v>26.96345860604681</v>
      </c>
      <c r="R21" s="3">
        <f>SQRT(POWER(R$2-$I21,2)+POWER(R$3-$J21,2))</f>
        <v>15.918618030469858</v>
      </c>
      <c r="S21" s="3">
        <f>SQRT(POWER(S$2-$I21,2)+POWER(S$3-$J21,2))</f>
        <v>31.900460811718691</v>
      </c>
      <c r="T21" s="3">
        <f>SQRT(POWER(T$2-$I21,2)+POWER(T$3-$J21,2))</f>
        <v>51.821652810384194</v>
      </c>
      <c r="U21" s="3">
        <f>SQRT(POWER(U$2-$I21,2)+POWER(U$3-$J21,2))</f>
        <v>47.607987775162279</v>
      </c>
      <c r="V21" s="3">
        <f>SQRT(POWER(V$2-$I21,2)+POWER(V$3-$J21,2))</f>
        <v>45.451764542204522</v>
      </c>
      <c r="W21" s="3">
        <f>SQRT(POWER(W$2-$I21,2)+POWER(W$3-$J21,2))</f>
        <v>41.048247222019114</v>
      </c>
      <c r="X21" s="3">
        <f>SQRT(POWER(X$2-$I21,2)+POWER(X$3-$J21,2))</f>
        <v>51.168154158617057</v>
      </c>
      <c r="Y21" s="3">
        <f>SQRT(POWER(Y$2-$I21,2)+POWER(Y$3-$J21,2))</f>
        <v>27.454110803302299</v>
      </c>
      <c r="Z21" s="3">
        <f>SQRT(POWER(Z$2-$I21,2)+POWER(Z$3-$J21,2))</f>
        <v>38.372190450898159</v>
      </c>
      <c r="AA21" s="3">
        <f>SQRT(POWER(AA$2-$I21,2)+POWER(AA$3-$J21,2))</f>
        <v>56.323392120858628</v>
      </c>
      <c r="AB21" s="3">
        <f>SQRT(POWER(AB$2-$I21,2)+POWER(AB$3-$J21,2))</f>
        <v>0</v>
      </c>
      <c r="AC21" s="3">
        <f>SQRT(POWER(AC$2-$I21,2)+POWER(AC$3-$J21,2))</f>
        <v>55.129668963272401</v>
      </c>
      <c r="AD21" s="3">
        <f>SQRT(POWER(AD$2-$I21,2)+POWER(AD$3-$J21,2))</f>
        <v>9.5919236861017652</v>
      </c>
      <c r="AE21" s="3">
        <f>SQRT(POWER(AE$2-$I21,2)+POWER(AE$3-$J21,2))</f>
        <v>66.987882486312415</v>
      </c>
      <c r="AF21" s="3">
        <f>SQRT(POWER(AF$2-$I21,2)+POWER(AF$3-$J21,2))</f>
        <v>25.813686292352745</v>
      </c>
      <c r="AG21" s="3">
        <f>SQRT(POWER(AG$2-$I21,2)+POWER(AG$3-$J21,2))</f>
        <v>56.382005994820723</v>
      </c>
      <c r="AH21" s="3">
        <f>SQRT(POWER(AH$2-$I21,2)+POWER(AH$3-$J21,2))</f>
        <v>13.84885915878994</v>
      </c>
      <c r="AI21" s="3">
        <f>SQRT(POWER(AI$2-$I21,2)+POWER(AI$3-$J21,2))</f>
        <v>51.812085462756656</v>
      </c>
      <c r="AJ21" s="3">
        <f>SQRT(POWER(AJ$2-$I21,2)+POWER(AJ$3-$J21,2))</f>
        <v>58.762693096896093</v>
      </c>
      <c r="AK21" s="3">
        <f>SQRT(POWER(AK$2-$I21,2)+POWER(AK$3-$J21,2))</f>
        <v>39.854344807059618</v>
      </c>
      <c r="AL21" s="3">
        <f>SQRT(POWER(AL$2-$I21,2)+POWER(AL$3-$J21,2))</f>
        <v>33.188885187664859</v>
      </c>
      <c r="AM21" s="3">
        <f>SQRT(POWER(AM$2-$I21,2)+POWER(AM$3-$J21,2))</f>
        <v>25.7677259376919</v>
      </c>
      <c r="AN21" s="3">
        <f>SQRT(POWER(AN$2-$I21,2)+POWER(AN$3-$J21,2))</f>
        <v>60.406307617665227</v>
      </c>
      <c r="AO21" s="3">
        <f>SQRT(POWER(AO$2-$I21,2)+POWER(AO$3-$J21,2))</f>
        <v>55.663655108158316</v>
      </c>
    </row>
    <row r="22" spans="3:41">
      <c r="C22" s="2" t="s">
        <v>18</v>
      </c>
      <c r="D22" s="2">
        <v>53.24</v>
      </c>
      <c r="E22" s="2">
        <v>58.57</v>
      </c>
      <c r="H22" s="5" t="s">
        <v>17</v>
      </c>
      <c r="I22" s="5">
        <v>65.31</v>
      </c>
      <c r="J22" s="5">
        <v>102.52</v>
      </c>
      <c r="L22" s="3">
        <f>SQRT(POWER(L$2-$I22,2)+POWER(L$3-$J22,2))</f>
        <v>55.475574805494354</v>
      </c>
      <c r="M22" s="3">
        <f>SQRT(POWER(M$2-$I22,2)+POWER(M$3-$J22,2))</f>
        <v>96.357256083805126</v>
      </c>
      <c r="N22" s="3">
        <f>SQRT(POWER(N$2-$I22,2)+POWER(N$3-$J22,2))</f>
        <v>52.812773076217084</v>
      </c>
      <c r="O22" s="3">
        <f>SQRT(POWER(O$2-$I22,2)+POWER(O$3-$J22,2))</f>
        <v>82.40125848553528</v>
      </c>
      <c r="P22" s="3">
        <f>SQRT(POWER(P$2-$I22,2)+POWER(P$3-$J22,2))</f>
        <v>91.080615390982075</v>
      </c>
      <c r="Q22" s="3">
        <f>SQRT(POWER(Q$2-$I22,2)+POWER(Q$3-$J22,2))</f>
        <v>45.34819180518668</v>
      </c>
      <c r="R22" s="3">
        <f>SQRT(POWER(R$2-$I22,2)+POWER(R$3-$J22,2))</f>
        <v>45.03209966235196</v>
      </c>
      <c r="S22" s="3">
        <f>SQRT(POWER(S$2-$I22,2)+POWER(S$3-$J22,2))</f>
        <v>52.516521209996391</v>
      </c>
      <c r="T22" s="3">
        <f>SQRT(POWER(T$2-$I22,2)+POWER(T$3-$J22,2))</f>
        <v>97.099380533554367</v>
      </c>
      <c r="U22" s="3">
        <f>SQRT(POWER(U$2-$I22,2)+POWER(U$3-$J22,2))</f>
        <v>11.456495973900564</v>
      </c>
      <c r="V22" s="3">
        <f>SQRT(POWER(V$2-$I22,2)+POWER(V$3-$J22,2))</f>
        <v>33.156786635619561</v>
      </c>
      <c r="W22" s="3">
        <f>SQRT(POWER(W$2-$I22,2)+POWER(W$3-$J22,2))</f>
        <v>71.33236712741278</v>
      </c>
      <c r="X22" s="3">
        <f>SQRT(POWER(X$2-$I22,2)+POWER(X$3-$J22,2))</f>
        <v>101.08856512979102</v>
      </c>
      <c r="Y22" s="3">
        <f>SQRT(POWER(Y$2-$I22,2)+POWER(Y$3-$J22,2))</f>
        <v>30.902818641670859</v>
      </c>
      <c r="Z22" s="3">
        <f>SQRT(POWER(Z$2-$I22,2)+POWER(Z$3-$J22,2))</f>
        <v>92.64975876924882</v>
      </c>
      <c r="AA22" s="3">
        <f>SQRT(POWER(AA$2-$I22,2)+POWER(AA$3-$J22,2))</f>
        <v>87.942313478779937</v>
      </c>
      <c r="AB22" s="3">
        <f>SQRT(POWER(AB$2-$I22,2)+POWER(AB$3-$J22,2))</f>
        <v>55.129668963272401</v>
      </c>
      <c r="AC22" s="3">
        <f>SQRT(POWER(AC$2-$I22,2)+POWER(AC$3-$J22,2))</f>
        <v>0</v>
      </c>
      <c r="AD22" s="3">
        <f>SQRT(POWER(AD$2-$I22,2)+POWER(AD$3-$J22,2))</f>
        <v>45.577268456984122</v>
      </c>
      <c r="AE22" s="3">
        <f>SQRT(POWER(AE$2-$I22,2)+POWER(AE$3-$J22,2))</f>
        <v>103.39835975488198</v>
      </c>
      <c r="AF22" s="3">
        <f>SQRT(POWER(AF$2-$I22,2)+POWER(AF$3-$J22,2))</f>
        <v>68.988338144935767</v>
      </c>
      <c r="AG22" s="3">
        <f>SQRT(POWER(AG$2-$I22,2)+POWER(AG$3-$J22,2))</f>
        <v>35.175096304061476</v>
      </c>
      <c r="AH22" s="3">
        <f>SQRT(POWER(AH$2-$I22,2)+POWER(AH$3-$J22,2))</f>
        <v>48.99451499913026</v>
      </c>
      <c r="AI22" s="3">
        <f>SQRT(POWER(AI$2-$I22,2)+POWER(AI$3-$J22,2))</f>
        <v>16.270248922496538</v>
      </c>
      <c r="AJ22" s="3">
        <f>SQRT(POWER(AJ$2-$I22,2)+POWER(AJ$3-$J22,2))</f>
        <v>101.26500135782352</v>
      </c>
      <c r="AK22" s="3">
        <f>SQRT(POWER(AK$2-$I22,2)+POWER(AK$3-$J22,2))</f>
        <v>89.924468305350572</v>
      </c>
      <c r="AL22" s="3">
        <f>SQRT(POWER(AL$2-$I22,2)+POWER(AL$3-$J22,2))</f>
        <v>79.193601382940017</v>
      </c>
      <c r="AM22" s="3">
        <f>SQRT(POWER(AM$2-$I22,2)+POWER(AM$3-$J22,2))</f>
        <v>58.802276316482846</v>
      </c>
      <c r="AN22" s="3">
        <f>SQRT(POWER(AN$2-$I22,2)+POWER(AN$3-$J22,2))</f>
        <v>94.700437169001503</v>
      </c>
      <c r="AO22" s="3">
        <f>SQRT(POWER(AO$2-$I22,2)+POWER(AO$3-$J22,2))</f>
        <v>84.403820411163835</v>
      </c>
    </row>
    <row r="23" spans="3:41">
      <c r="C23" s="2" t="s">
        <v>19</v>
      </c>
      <c r="D23" s="2">
        <v>99.79</v>
      </c>
      <c r="E23" s="2">
        <v>5.04</v>
      </c>
      <c r="H23" s="5" t="s">
        <v>18</v>
      </c>
      <c r="I23" s="5">
        <v>53.24</v>
      </c>
      <c r="J23" s="5">
        <v>58.57</v>
      </c>
      <c r="L23" s="3">
        <f>SQRT(POWER(L$2-$I23,2)+POWER(L$3-$J23,2))</f>
        <v>27.193911083181838</v>
      </c>
      <c r="M23" s="3">
        <f>SQRT(POWER(M$2-$I23,2)+POWER(M$3-$J23,2))</f>
        <v>56.339927227500034</v>
      </c>
      <c r="N23" s="3">
        <f>SQRT(POWER(N$2-$I23,2)+POWER(N$3-$J23,2))</f>
        <v>55.559974802010125</v>
      </c>
      <c r="O23" s="3">
        <f>SQRT(POWER(O$2-$I23,2)+POWER(O$3-$J23,2))</f>
        <v>39.331412382471093</v>
      </c>
      <c r="P23" s="3">
        <f>SQRT(POWER(P$2-$I23,2)+POWER(P$3-$J23,2))</f>
        <v>48.073906643833311</v>
      </c>
      <c r="Q23" s="3">
        <f>SQRT(POWER(Q$2-$I23,2)+POWER(Q$3-$J23,2))</f>
        <v>23.610211773721979</v>
      </c>
      <c r="R23" s="3">
        <f>SQRT(POWER(R$2-$I23,2)+POWER(R$3-$J23,2))</f>
        <v>10.423022594238196</v>
      </c>
      <c r="S23" s="3">
        <f>SQRT(POWER(S$2-$I23,2)+POWER(S$3-$J23,2))</f>
        <v>30.517313118949382</v>
      </c>
      <c r="T23" s="3">
        <f>SQRT(POWER(T$2-$I23,2)+POWER(T$3-$J23,2))</f>
        <v>57.941744019316502</v>
      </c>
      <c r="U23" s="3">
        <f>SQRT(POWER(U$2-$I23,2)+POWER(U$3-$J23,2))</f>
        <v>38.060773770379399</v>
      </c>
      <c r="V23" s="3">
        <f>SQRT(POWER(V$2-$I23,2)+POWER(V$3-$J23,2))</f>
        <v>38.813462870504097</v>
      </c>
      <c r="W23" s="3">
        <f>SQRT(POWER(W$2-$I23,2)+POWER(W$3-$J23,2))</f>
        <v>43.6441244613751</v>
      </c>
      <c r="X23" s="3">
        <f>SQRT(POWER(X$2-$I23,2)+POWER(X$3-$J23,2))</f>
        <v>59.571377355236635</v>
      </c>
      <c r="Y23" s="3">
        <f>SQRT(POWER(Y$2-$I23,2)+POWER(Y$3-$J23,2))</f>
        <v>18.399054323524346</v>
      </c>
      <c r="Z23" s="3">
        <f>SQRT(POWER(Z$2-$I23,2)+POWER(Z$3-$J23,2))</f>
        <v>47.477173462623071</v>
      </c>
      <c r="AA23" s="3">
        <f>SQRT(POWER(AA$2-$I23,2)+POWER(AA$3-$J23,2))</f>
        <v>58.667780765936591</v>
      </c>
      <c r="AB23" s="3">
        <f>SQRT(POWER(AB$2-$I23,2)+POWER(AB$3-$J23,2))</f>
        <v>9.5919236861017652</v>
      </c>
      <c r="AC23" s="3">
        <f>SQRT(POWER(AC$2-$I23,2)+POWER(AC$3-$J23,2))</f>
        <v>45.577268456984122</v>
      </c>
      <c r="AD23" s="3">
        <f>SQRT(POWER(AD$2-$I23,2)+POWER(AD$3-$J23,2))</f>
        <v>0</v>
      </c>
      <c r="AE23" s="3">
        <f>SQRT(POWER(AE$2-$I23,2)+POWER(AE$3-$J23,2))</f>
        <v>70.939152800128653</v>
      </c>
      <c r="AF23" s="3">
        <f>SQRT(POWER(AF$2-$I23,2)+POWER(AF$3-$J23,2))</f>
        <v>31.288966106280981</v>
      </c>
      <c r="AG23" s="3">
        <f>SQRT(POWER(AG$2-$I23,2)+POWER(AG$3-$J23,2))</f>
        <v>48.517003205062032</v>
      </c>
      <c r="AH23" s="3">
        <f>SQRT(POWER(AH$2-$I23,2)+POWER(AH$3-$J23,2))</f>
        <v>12.575885654696455</v>
      </c>
      <c r="AI23" s="3">
        <f>SQRT(POWER(AI$2-$I23,2)+POWER(AI$3-$J23,2))</f>
        <v>42.494319620391614</v>
      </c>
      <c r="AJ23" s="3">
        <f>SQRT(POWER(AJ$2-$I23,2)+POWER(AJ$3-$J23,2))</f>
        <v>64.200841894791381</v>
      </c>
      <c r="AK23" s="3">
        <f>SQRT(POWER(AK$2-$I23,2)+POWER(AK$3-$J23,2))</f>
        <v>48.155932137172883</v>
      </c>
      <c r="AL23" s="3">
        <f>SQRT(POWER(AL$2-$I23,2)+POWER(AL$3-$J23,2))</f>
        <v>38.991128478155133</v>
      </c>
      <c r="AM23" s="3">
        <f>SQRT(POWER(AM$2-$I23,2)+POWER(AM$3-$J23,2))</f>
        <v>25.938344203129077</v>
      </c>
      <c r="AN23" s="3">
        <f>SQRT(POWER(AN$2-$I23,2)+POWER(AN$3-$J23,2))</f>
        <v>63.612019304530804</v>
      </c>
      <c r="AO23" s="3">
        <f>SQRT(POWER(AO$2-$I23,2)+POWER(AO$3-$J23,2))</f>
        <v>57.223793128383228</v>
      </c>
    </row>
    <row r="24" spans="3:41">
      <c r="C24" s="2" t="s">
        <v>20</v>
      </c>
      <c r="D24" s="2">
        <v>24.09</v>
      </c>
      <c r="E24" s="2">
        <v>47.2</v>
      </c>
      <c r="H24" s="5" t="s">
        <v>19</v>
      </c>
      <c r="I24" s="5">
        <v>99.79</v>
      </c>
      <c r="J24" s="5">
        <v>5.04</v>
      </c>
      <c r="L24" s="3">
        <f>SQRT(POWER(L$2-$I24,2)+POWER(L$3-$J24,2))</f>
        <v>48.503041141767596</v>
      </c>
      <c r="M24" s="3">
        <f>SQRT(POWER(M$2-$I24,2)+POWER(M$3-$J24,2))</f>
        <v>94.072418912240167</v>
      </c>
      <c r="N24" s="3">
        <f>SQRT(POWER(N$2-$I24,2)+POWER(N$3-$J24,2))</f>
        <v>126.34675856546538</v>
      </c>
      <c r="O24" s="3">
        <f>SQRT(POWER(O$2-$I24,2)+POWER(O$3-$J24,2))</f>
        <v>77.660204738334301</v>
      </c>
      <c r="P24" s="3">
        <f>SQRT(POWER(P$2-$I24,2)+POWER(P$3-$J24,2))</f>
        <v>80.908551463983102</v>
      </c>
      <c r="Q24" s="3">
        <f>SQRT(POWER(Q$2-$I24,2)+POWER(Q$3-$J24,2))</f>
        <v>93.673843200756949</v>
      </c>
      <c r="R24" s="3">
        <f>SQRT(POWER(R$2-$I24,2)+POWER(R$3-$J24,2))</f>
        <v>63.74278625852498</v>
      </c>
      <c r="S24" s="3">
        <f>SQRT(POWER(S$2-$I24,2)+POWER(S$3-$J24,2))</f>
        <v>98.843359918610616</v>
      </c>
      <c r="T24" s="3">
        <f>SQRT(POWER(T$2-$I24,2)+POWER(T$3-$J24,2))</f>
        <v>21.625579761014503</v>
      </c>
      <c r="U24" s="3">
        <f>SQRT(POWER(U$2-$I24,2)+POWER(U$3-$J24,2))</f>
        <v>92.082363675135966</v>
      </c>
      <c r="V24" s="3">
        <f>SQRT(POWER(V$2-$I24,2)+POWER(V$3-$J24,2))</f>
        <v>109.29317133288795</v>
      </c>
      <c r="W24" s="3">
        <f>SQRT(POWER(W$2-$I24,2)+POWER(W$3-$J24,2))</f>
        <v>104.57447585333622</v>
      </c>
      <c r="X24" s="3">
        <f>SQRT(POWER(X$2-$I24,2)+POWER(X$3-$J24,2))</f>
        <v>91.520386799881933</v>
      </c>
      <c r="Y24" s="3">
        <f>SQRT(POWER(Y$2-$I24,2)+POWER(Y$3-$J24,2))</f>
        <v>74.582278055849159</v>
      </c>
      <c r="Z24" s="3">
        <f>SQRT(POWER(Z$2-$I24,2)+POWER(Z$3-$J24,2))</f>
        <v>50.791064174714833</v>
      </c>
      <c r="AA24" s="3">
        <f>SQRT(POWER(AA$2-$I24,2)+POWER(AA$3-$J24,2))</f>
        <v>16.029401111707202</v>
      </c>
      <c r="AB24" s="3">
        <f>SQRT(POWER(AB$2-$I24,2)+POWER(AB$3-$J24,2))</f>
        <v>66.987882486312415</v>
      </c>
      <c r="AC24" s="3">
        <f>SQRT(POWER(AC$2-$I24,2)+POWER(AC$3-$J24,2))</f>
        <v>103.39835975488198</v>
      </c>
      <c r="AD24" s="3">
        <f>SQRT(POWER(AD$2-$I24,2)+POWER(AD$3-$J24,2))</f>
        <v>70.939152800128653</v>
      </c>
      <c r="AE24" s="3">
        <f>SQRT(POWER(AE$2-$I24,2)+POWER(AE$3-$J24,2))</f>
        <v>0</v>
      </c>
      <c r="AF24" s="3">
        <f>SQRT(POWER(AF$2-$I24,2)+POWER(AF$3-$J24,2))</f>
        <v>86.648459882446843</v>
      </c>
      <c r="AG24" s="3">
        <f>SQRT(POWER(AG$2-$I24,2)+POWER(AG$3-$J24,2))</f>
        <v>78.583541533835188</v>
      </c>
      <c r="AH24" s="3">
        <f>SQRT(POWER(AH$2-$I24,2)+POWER(AH$3-$J24,2))</f>
        <v>80.736282426180622</v>
      </c>
      <c r="AI24" s="3">
        <f>SQRT(POWER(AI$2-$I24,2)+POWER(AI$3-$J24,2))</f>
        <v>90.363002384825606</v>
      </c>
      <c r="AJ24" s="3">
        <f>SQRT(POWER(AJ$2-$I24,2)+POWER(AJ$3-$J24,2))</f>
        <v>13.796626399232535</v>
      </c>
      <c r="AK24" s="3">
        <f>SQRT(POWER(AK$2-$I24,2)+POWER(AK$3-$J24,2))</f>
        <v>85.152900126771968</v>
      </c>
      <c r="AL24" s="3">
        <f>SQRT(POWER(AL$2-$I24,2)+POWER(AL$3-$J24,2))</f>
        <v>34.831538869248952</v>
      </c>
      <c r="AM24" s="3">
        <f>SQRT(POWER(AM$2-$I24,2)+POWER(AM$3-$J24,2))</f>
        <v>46.599653432187672</v>
      </c>
      <c r="AN24" s="3">
        <f>SQRT(POWER(AN$2-$I24,2)+POWER(AN$3-$J24,2))</f>
        <v>8.8649421881927708</v>
      </c>
      <c r="AO24" s="3">
        <f>SQRT(POWER(AO$2-$I24,2)+POWER(AO$3-$J24,2))</f>
        <v>20.530974161008533</v>
      </c>
    </row>
    <row r="25" spans="3:41">
      <c r="C25" s="2" t="s">
        <v>21</v>
      </c>
      <c r="D25" s="2">
        <v>94.88</v>
      </c>
      <c r="E25" s="2">
        <v>83.47</v>
      </c>
      <c r="H25" s="5" t="s">
        <v>20</v>
      </c>
      <c r="I25" s="5">
        <v>24.09</v>
      </c>
      <c r="J25" s="5">
        <v>47.2</v>
      </c>
      <c r="L25" s="3">
        <f>SQRT(POWER(L$2-$I25,2)+POWER(L$3-$J25,2))</f>
        <v>54.489296196592591</v>
      </c>
      <c r="M25" s="3">
        <f>SQRT(POWER(M$2-$I25,2)+POWER(M$3-$J25,2))</f>
        <v>27.36939166295079</v>
      </c>
      <c r="N25" s="3">
        <f>SQRT(POWER(N$2-$I25,2)+POWER(N$3-$J25,2))</f>
        <v>50.756999517307953</v>
      </c>
      <c r="O25" s="3">
        <f>SQRT(POWER(O$2-$I25,2)+POWER(O$3-$J25,2))</f>
        <v>17.363622893854846</v>
      </c>
      <c r="P25" s="3">
        <f>SQRT(POWER(P$2-$I25,2)+POWER(P$3-$J25,2))</f>
        <v>24.409344522129228</v>
      </c>
      <c r="Q25" s="3">
        <f>SQRT(POWER(Q$2-$I25,2)+POWER(Q$3-$J25,2))</f>
        <v>25.138219905156362</v>
      </c>
      <c r="R25" s="3">
        <f>SQRT(POWER(R$2-$I25,2)+POWER(R$3-$J25,2))</f>
        <v>40.845229831646186</v>
      </c>
      <c r="S25" s="3">
        <f>SQRT(POWER(S$2-$I25,2)+POWER(S$3-$J25,2))</f>
        <v>22.077359443556645</v>
      </c>
      <c r="T25" s="3">
        <f>SQRT(POWER(T$2-$I25,2)+POWER(T$3-$J25,2))</f>
        <v>67.840537291504404</v>
      </c>
      <c r="U25" s="3">
        <f>SQRT(POWER(U$2-$I25,2)+POWER(U$3-$J25,2))</f>
        <v>64.912773011172462</v>
      </c>
      <c r="V25" s="3">
        <f>SQRT(POWER(V$2-$I25,2)+POWER(V$3-$J25,2))</f>
        <v>46.008469872405016</v>
      </c>
      <c r="W25" s="3">
        <f>SQRT(POWER(W$2-$I25,2)+POWER(W$3-$J25,2))</f>
        <v>18.054168493730192</v>
      </c>
      <c r="X25" s="3">
        <f>SQRT(POWER(X$2-$I25,2)+POWER(X$3-$J25,2))</f>
        <v>32.398543177124495</v>
      </c>
      <c r="Y25" s="3">
        <f>SQRT(POWER(Y$2-$I25,2)+POWER(Y$3-$J25,2))</f>
        <v>48.683436608357873</v>
      </c>
      <c r="Z25" s="3">
        <f>SQRT(POWER(Z$2-$I25,2)+POWER(Z$3-$J25,2))</f>
        <v>43.954369521129529</v>
      </c>
      <c r="AA25" s="3">
        <f>SQRT(POWER(AA$2-$I25,2)+POWER(AA$3-$J25,2))</f>
        <v>78.699200122999983</v>
      </c>
      <c r="AB25" s="3">
        <f>SQRT(POWER(AB$2-$I25,2)+POWER(AB$3-$J25,2))</f>
        <v>25.813686292352745</v>
      </c>
      <c r="AC25" s="3">
        <f>SQRT(POWER(AC$2-$I25,2)+POWER(AC$3-$J25,2))</f>
        <v>68.988338144935767</v>
      </c>
      <c r="AD25" s="3">
        <f>SQRT(POWER(AD$2-$I25,2)+POWER(AD$3-$J25,2))</f>
        <v>31.288966106280981</v>
      </c>
      <c r="AE25" s="3">
        <f>SQRT(POWER(AE$2-$I25,2)+POWER(AE$3-$J25,2))</f>
        <v>86.648459882446843</v>
      </c>
      <c r="AF25" s="3">
        <f>SQRT(POWER(AF$2-$I25,2)+POWER(AF$3-$J25,2))</f>
        <v>0</v>
      </c>
      <c r="AG25" s="3">
        <f>SQRT(POWER(AG$2-$I25,2)+POWER(AG$3-$J25,2))</f>
        <v>79.540788278718978</v>
      </c>
      <c r="AH25" s="3">
        <f>SQRT(POWER(AH$2-$I25,2)+POWER(AH$3-$J25,2))</f>
        <v>21.090644845523329</v>
      </c>
      <c r="AI25" s="3">
        <f>SQRT(POWER(AI$2-$I25,2)+POWER(AI$3-$J25,2))</f>
        <v>70.918974893888574</v>
      </c>
      <c r="AJ25" s="3">
        <f>SQRT(POWER(AJ$2-$I25,2)+POWER(AJ$3-$J25,2))</f>
        <v>75.904967558124952</v>
      </c>
      <c r="AK25" s="3">
        <f>SQRT(POWER(AK$2-$I25,2)+POWER(AK$3-$J25,2))</f>
        <v>21.820540781566347</v>
      </c>
      <c r="AL25" s="3">
        <f>SQRT(POWER(AL$2-$I25,2)+POWER(AL$3-$J25,2))</f>
        <v>51.888928491538536</v>
      </c>
      <c r="AM25" s="3">
        <f>SQRT(POWER(AM$2-$I25,2)+POWER(AM$3-$J25,2))</f>
        <v>51.029898099055607</v>
      </c>
      <c r="AN25" s="3">
        <f>SQRT(POWER(AN$2-$I25,2)+POWER(AN$3-$J25,2))</f>
        <v>81.498439248859242</v>
      </c>
      <c r="AO25" s="3">
        <f>SQRT(POWER(AO$2-$I25,2)+POWER(AO$3-$J25,2))</f>
        <v>78.921903803696964</v>
      </c>
    </row>
    <row r="26" spans="3:41">
      <c r="C26" s="2" t="s">
        <v>22</v>
      </c>
      <c r="D26" s="2">
        <v>40.76</v>
      </c>
      <c r="E26" s="2">
        <v>60.12</v>
      </c>
      <c r="H26" s="5" t="s">
        <v>21</v>
      </c>
      <c r="I26" s="5">
        <v>94.88</v>
      </c>
      <c r="J26" s="5">
        <v>83.47</v>
      </c>
      <c r="L26" s="3">
        <f>SQRT(POWER(L$2-$I26,2)+POWER(L$3-$J26,2))</f>
        <v>38.454841047649637</v>
      </c>
      <c r="M26" s="3">
        <f>SQRT(POWER(M$2-$I26,2)+POWER(M$3-$J26,2))</f>
        <v>104.73609215547427</v>
      </c>
      <c r="N26" s="3">
        <f>SQRT(POWER(N$2-$I26,2)+POWER(N$3-$J26,2))</f>
        <v>83.118060612600914</v>
      </c>
      <c r="O26" s="3">
        <f>SQRT(POWER(O$2-$I26,2)+POWER(O$3-$J26,2))</f>
        <v>87.027005004193953</v>
      </c>
      <c r="P26" s="3">
        <f>SQRT(POWER(P$2-$I26,2)+POWER(P$3-$J26,2))</f>
        <v>95.549261116975671</v>
      </c>
      <c r="Q26" s="3">
        <f>SQRT(POWER(Q$2-$I26,2)+POWER(Q$3-$J26,2))</f>
        <v>63.191690118242597</v>
      </c>
      <c r="R26" s="3">
        <f>SQRT(POWER(R$2-$I26,2)+POWER(R$3-$J26,2))</f>
        <v>40.635149809001561</v>
      </c>
      <c r="S26" s="3">
        <f>SQRT(POWER(S$2-$I26,2)+POWER(S$3-$J26,2))</f>
        <v>71.641387479584736</v>
      </c>
      <c r="T26" s="3">
        <f>SQRT(POWER(T$2-$I26,2)+POWER(T$3-$J26,2))</f>
        <v>78.971630982271094</v>
      </c>
      <c r="U26" s="3">
        <f>SQRT(POWER(U$2-$I26,2)+POWER(U$3-$J26,2))</f>
        <v>25.795055727794029</v>
      </c>
      <c r="V26" s="3">
        <f>SQRT(POWER(V$2-$I26,2)+POWER(V$3-$J26,2))</f>
        <v>61.686586062125365</v>
      </c>
      <c r="W26" s="3">
        <f>SQRT(POWER(W$2-$I26,2)+POWER(W$3-$J26,2))</f>
        <v>89.010833048567747</v>
      </c>
      <c r="X26" s="3">
        <f>SQRT(POWER(X$2-$I26,2)+POWER(X$3-$J26,2))</f>
        <v>107.54813712938034</v>
      </c>
      <c r="Y26" s="3">
        <f>SQRT(POWER(Y$2-$I26,2)+POWER(Y$3-$J26,2))</f>
        <v>31.027858450108987</v>
      </c>
      <c r="Z26" s="3">
        <f>SQRT(POWER(Z$2-$I26,2)+POWER(Z$3-$J26,2))</f>
        <v>85.357942805576101</v>
      </c>
      <c r="AA26" s="3">
        <f>SQRT(POWER(AA$2-$I26,2)+POWER(AA$3-$J26,2))</f>
        <v>62.563546095150329</v>
      </c>
      <c r="AB26" s="3">
        <f>SQRT(POWER(AB$2-$I26,2)+POWER(AB$3-$J26,2))</f>
        <v>56.382005994820723</v>
      </c>
      <c r="AC26" s="3">
        <f>SQRT(POWER(AC$2-$I26,2)+POWER(AC$3-$J26,2))</f>
        <v>35.175096304061476</v>
      </c>
      <c r="AD26" s="3">
        <f>SQRT(POWER(AD$2-$I26,2)+POWER(AD$3-$J26,2))</f>
        <v>48.517003205062032</v>
      </c>
      <c r="AE26" s="3">
        <f>SQRT(POWER(AE$2-$I26,2)+POWER(AE$3-$J26,2))</f>
        <v>78.583541533835188</v>
      </c>
      <c r="AF26" s="3">
        <f>SQRT(POWER(AF$2-$I26,2)+POWER(AF$3-$J26,2))</f>
        <v>79.540788278718978</v>
      </c>
      <c r="AG26" s="3">
        <f>SQRT(POWER(AG$2-$I26,2)+POWER(AG$3-$J26,2))</f>
        <v>0</v>
      </c>
      <c r="AH26" s="3">
        <f>SQRT(POWER(AH$2-$I26,2)+POWER(AH$3-$J26,2))</f>
        <v>58.942318413852711</v>
      </c>
      <c r="AI26" s="3">
        <f>SQRT(POWER(AI$2-$I26,2)+POWER(AI$3-$J26,2))</f>
        <v>18.969965735340693</v>
      </c>
      <c r="AJ26" s="3">
        <f>SQRT(POWER(AJ$2-$I26,2)+POWER(AJ$3-$J26,2))</f>
        <v>80.541093238172522</v>
      </c>
      <c r="AK26" s="3">
        <f>SQRT(POWER(AK$2-$I26,2)+POWER(AK$3-$J26,2))</f>
        <v>96.230042086658145</v>
      </c>
      <c r="AL26" s="3">
        <f>SQRT(POWER(AL$2-$I26,2)+POWER(AL$3-$J26,2))</f>
        <v>64.853139476821013</v>
      </c>
      <c r="AM26" s="3">
        <f>SQRT(POWER(AM$2-$I26,2)+POWER(AM$3-$J26,2))</f>
        <v>43.698426745135798</v>
      </c>
      <c r="AN26" s="3">
        <f>SQRT(POWER(AN$2-$I26,2)+POWER(AN$3-$J26,2))</f>
        <v>69.760385606732427</v>
      </c>
      <c r="AO26" s="3">
        <f>SQRT(POWER(AO$2-$I26,2)+POWER(AO$3-$J26,2))</f>
        <v>58.125055698898045</v>
      </c>
    </row>
    <row r="27" spans="3:41">
      <c r="C27" s="2" t="s">
        <v>23</v>
      </c>
      <c r="D27" s="2">
        <v>78.38</v>
      </c>
      <c r="E27" s="2">
        <v>92.83</v>
      </c>
      <c r="H27" s="5" t="s">
        <v>22</v>
      </c>
      <c r="I27" s="5">
        <v>40.76</v>
      </c>
      <c r="J27" s="5">
        <v>60.12</v>
      </c>
      <c r="L27" s="3">
        <f>SQRT(POWER(L$2-$I27,2)+POWER(L$3-$J27,2))</f>
        <v>39.501910080399917</v>
      </c>
      <c r="M27" s="3">
        <f>SQRT(POWER(M$2-$I27,2)+POWER(M$3-$J27,2))</f>
        <v>48.000388540094129</v>
      </c>
      <c r="N27" s="3">
        <f>SQRT(POWER(N$2-$I27,2)+POWER(N$3-$J27,2))</f>
        <v>46.021826343594839</v>
      </c>
      <c r="O27" s="3">
        <f>SQRT(POWER(O$2-$I27,2)+POWER(O$3-$J27,2))</f>
        <v>33.464203262590907</v>
      </c>
      <c r="P27" s="3">
        <f>SQRT(POWER(P$2-$I27,2)+POWER(P$3-$J27,2))</f>
        <v>42.098859842043225</v>
      </c>
      <c r="Q27" s="3">
        <f>SQRT(POWER(Q$2-$I27,2)+POWER(Q$3-$J27,2))</f>
        <v>13.134724968570902</v>
      </c>
      <c r="R27" s="3">
        <f>SQRT(POWER(R$2-$I27,2)+POWER(R$3-$J27,2))</f>
        <v>22.997445510317011</v>
      </c>
      <c r="S27" s="3">
        <f>SQRT(POWER(S$2-$I27,2)+POWER(S$3-$J27,2))</f>
        <v>18.518436759078771</v>
      </c>
      <c r="T27" s="3">
        <f>SQRT(POWER(T$2-$I27,2)+POWER(T$3-$J27,2))</f>
        <v>65.57819149686884</v>
      </c>
      <c r="U27" s="3">
        <f>SQRT(POWER(U$2-$I27,2)+POWER(U$3-$J27,2))</f>
        <v>44.013688779742161</v>
      </c>
      <c r="V27" s="3">
        <f>SQRT(POWER(V$2-$I27,2)+POWER(V$3-$J27,2))</f>
        <v>32.794892895083535</v>
      </c>
      <c r="W27" s="3">
        <f>SQRT(POWER(W$2-$I27,2)+POWER(W$3-$J27,2))</f>
        <v>31.234085547683314</v>
      </c>
      <c r="X27" s="3">
        <f>SQRT(POWER(X$2-$I27,2)+POWER(X$3-$J27,2))</f>
        <v>52.282296238784305</v>
      </c>
      <c r="Y27" s="3">
        <f>SQRT(POWER(Y$2-$I27,2)+POWER(Y$3-$J27,2))</f>
        <v>27.92263776937989</v>
      </c>
      <c r="Z27" s="3">
        <f>SQRT(POWER(Z$2-$I27,2)+POWER(Z$3-$J27,2))</f>
        <v>49.624402263402629</v>
      </c>
      <c r="AA27" s="3">
        <f>SQRT(POWER(AA$2-$I27,2)+POWER(AA$3-$J27,2))</f>
        <v>69.578919221269885</v>
      </c>
      <c r="AB27" s="3">
        <f>SQRT(POWER(AB$2-$I27,2)+POWER(AB$3-$J27,2))</f>
        <v>13.84885915878994</v>
      </c>
      <c r="AC27" s="3">
        <f>SQRT(POWER(AC$2-$I27,2)+POWER(AC$3-$J27,2))</f>
        <v>48.99451499913026</v>
      </c>
      <c r="AD27" s="3">
        <f>SQRT(POWER(AD$2-$I27,2)+POWER(AD$3-$J27,2))</f>
        <v>12.575885654696455</v>
      </c>
      <c r="AE27" s="3">
        <f>SQRT(POWER(AE$2-$I27,2)+POWER(AE$3-$J27,2))</f>
        <v>80.736282426180622</v>
      </c>
      <c r="AF27" s="3">
        <f>SQRT(POWER(AF$2-$I27,2)+POWER(AF$3-$J27,2))</f>
        <v>21.090644845523329</v>
      </c>
      <c r="AG27" s="3">
        <f>SQRT(POWER(AG$2-$I27,2)+POWER(AG$3-$J27,2))</f>
        <v>58.942318413852711</v>
      </c>
      <c r="AH27" s="3">
        <f>SQRT(POWER(AH$2-$I27,2)+POWER(AH$3-$J27,2))</f>
        <v>0</v>
      </c>
      <c r="AI27" s="3">
        <f>SQRT(POWER(AI$2-$I27,2)+POWER(AI$3-$J27,2))</f>
        <v>49.851865561882434</v>
      </c>
      <c r="AJ27" s="3">
        <f>SQRT(POWER(AJ$2-$I27,2)+POWER(AJ$3-$J27,2))</f>
        <v>72.600502753080164</v>
      </c>
      <c r="AK27" s="3">
        <f>SQRT(POWER(AK$2-$I27,2)+POWER(AK$3-$J27,2))</f>
        <v>41.00529843812869</v>
      </c>
      <c r="AL27" s="3">
        <f>SQRT(POWER(AL$2-$I27,2)+POWER(AL$3-$J27,2))</f>
        <v>47.027226156770077</v>
      </c>
      <c r="AM27" s="3">
        <f>SQRT(POWER(AM$2-$I27,2)+POWER(AM$3-$J27,2))</f>
        <v>37.667654559316539</v>
      </c>
      <c r="AN27" s="3">
        <f>SQRT(POWER(AN$2-$I27,2)+POWER(AN$3-$J27,2))</f>
        <v>73.968718388248419</v>
      </c>
      <c r="AO27" s="3">
        <f>SQRT(POWER(AO$2-$I27,2)+POWER(AO$3-$J27,2))</f>
        <v>68.570368235849514</v>
      </c>
    </row>
    <row r="28" spans="3:41">
      <c r="C28" s="2" t="s">
        <v>24</v>
      </c>
      <c r="D28" s="2">
        <v>86.09</v>
      </c>
      <c r="E28" s="2">
        <v>3.41</v>
      </c>
      <c r="H28" s="5" t="s">
        <v>23</v>
      </c>
      <c r="I28" s="5">
        <v>78.38</v>
      </c>
      <c r="J28" s="5">
        <v>92.83</v>
      </c>
      <c r="L28" s="3">
        <f>SQRT(POWER(L$2-$I28,2)+POWER(L$3-$J28,2))</f>
        <v>44.180366680234783</v>
      </c>
      <c r="M28" s="3">
        <f>SQRT(POWER(M$2-$I28,2)+POWER(M$3-$J28,2))</f>
        <v>97.728072732454933</v>
      </c>
      <c r="N28" s="3">
        <f>SQRT(POWER(N$2-$I28,2)+POWER(N$3-$J28,2))</f>
        <v>65.673535004596786</v>
      </c>
      <c r="O28" s="3">
        <f>SQRT(POWER(O$2-$I28,2)+POWER(O$3-$J28,2))</f>
        <v>81.66981817048449</v>
      </c>
      <c r="P28" s="3">
        <f>SQRT(POWER(P$2-$I28,2)+POWER(P$3-$J28,2))</f>
        <v>90.444343659512498</v>
      </c>
      <c r="Q28" s="3">
        <f>SQRT(POWER(Q$2-$I28,2)+POWER(Q$3-$J28,2))</f>
        <v>50.493034173042119</v>
      </c>
      <c r="R28" s="3">
        <f>SQRT(POWER(R$2-$I28,2)+POWER(R$3-$J28,2))</f>
        <v>38.274652186532009</v>
      </c>
      <c r="S28" s="3">
        <f>SQRT(POWER(S$2-$I28,2)+POWER(S$3-$J28,2))</f>
        <v>58.659287414696749</v>
      </c>
      <c r="T28" s="3">
        <f>SQRT(POWER(T$2-$I28,2)+POWER(T$3-$J28,2))</f>
        <v>86.550187174840929</v>
      </c>
      <c r="U28" s="3">
        <f>SQRT(POWER(U$2-$I28,2)+POWER(U$3-$J28,2))</f>
        <v>7.7119971473023652</v>
      </c>
      <c r="V28" s="3">
        <f>SQRT(POWER(V$2-$I28,2)+POWER(V$3-$J28,2))</f>
        <v>44.574886427224911</v>
      </c>
      <c r="W28" s="3">
        <f>SQRT(POWER(W$2-$I28,2)+POWER(W$3-$J28,2))</f>
        <v>77.109714044340734</v>
      </c>
      <c r="X28" s="3">
        <f>SQRT(POWER(X$2-$I28,2)+POWER(X$3-$J28,2))</f>
        <v>101.58140479438154</v>
      </c>
      <c r="Y28" s="3">
        <f>SQRT(POWER(Y$2-$I28,2)+POWER(Y$3-$J28,2))</f>
        <v>24.449793455160311</v>
      </c>
      <c r="Z28" s="3">
        <f>SQRT(POWER(Z$2-$I28,2)+POWER(Z$3-$J28,2))</f>
        <v>86.581154993451079</v>
      </c>
      <c r="AA28" s="3">
        <f>SQRT(POWER(AA$2-$I28,2)+POWER(AA$3-$J28,2))</f>
        <v>74.540963905761245</v>
      </c>
      <c r="AB28" s="3">
        <f>SQRT(POWER(AB$2-$I28,2)+POWER(AB$3-$J28,2))</f>
        <v>51.812085462756656</v>
      </c>
      <c r="AC28" s="3">
        <f>SQRT(POWER(AC$2-$I28,2)+POWER(AC$3-$J28,2))</f>
        <v>16.270248922496538</v>
      </c>
      <c r="AD28" s="3">
        <f>SQRT(POWER(AD$2-$I28,2)+POWER(AD$3-$J28,2))</f>
        <v>42.494319620391614</v>
      </c>
      <c r="AE28" s="3">
        <f>SQRT(POWER(AE$2-$I28,2)+POWER(AE$3-$J28,2))</f>
        <v>90.363002384825606</v>
      </c>
      <c r="AF28" s="3">
        <f>SQRT(POWER(AF$2-$I28,2)+POWER(AF$3-$J28,2))</f>
        <v>70.918974893888574</v>
      </c>
      <c r="AG28" s="3">
        <f>SQRT(POWER(AG$2-$I28,2)+POWER(AG$3-$J28,2))</f>
        <v>18.969965735340693</v>
      </c>
      <c r="AH28" s="3">
        <f>SQRT(POWER(AH$2-$I28,2)+POWER(AH$3-$J28,2))</f>
        <v>49.851865561882434</v>
      </c>
      <c r="AI28" s="3">
        <f>SQRT(POWER(AI$2-$I28,2)+POWER(AI$3-$J28,2))</f>
        <v>0</v>
      </c>
      <c r="AJ28" s="3">
        <f>SQRT(POWER(AJ$2-$I28,2)+POWER(AJ$3-$J28,2))</f>
        <v>89.751771570259265</v>
      </c>
      <c r="AK28" s="3">
        <f>SQRT(POWER(AK$2-$I28,2)+POWER(AK$3-$J28,2))</f>
        <v>90.165693032327979</v>
      </c>
      <c r="AL28" s="3">
        <f>SQRT(POWER(AL$2-$I28,2)+POWER(AL$3-$J28,2))</f>
        <v>69.826084667550987</v>
      </c>
      <c r="AM28" s="3">
        <f>SQRT(POWER(AM$2-$I28,2)+POWER(AM$3-$J28,2))</f>
        <v>48.414655838908949</v>
      </c>
      <c r="AN28" s="3">
        <f>SQRT(POWER(AN$2-$I28,2)+POWER(AN$3-$J28,2))</f>
        <v>81.533694875186427</v>
      </c>
      <c r="AO28" s="3">
        <f>SQRT(POWER(AO$2-$I28,2)+POWER(AO$3-$J28,2))</f>
        <v>70.64629997388397</v>
      </c>
    </row>
    <row r="29" spans="3:41">
      <c r="C29" s="2" t="s">
        <v>25</v>
      </c>
      <c r="D29" s="2">
        <v>17.37</v>
      </c>
      <c r="E29" s="2">
        <v>26.44</v>
      </c>
      <c r="H29" s="5" t="s">
        <v>24</v>
      </c>
      <c r="I29" s="5">
        <v>86.09</v>
      </c>
      <c r="J29" s="5">
        <v>3.41</v>
      </c>
      <c r="L29" s="3">
        <f>SQRT(POWER(L$2-$I29,2)+POWER(L$3-$J29,2))</f>
        <v>45.862386549328193</v>
      </c>
      <c r="M29" s="3">
        <f>SQRT(POWER(M$2-$I29,2)+POWER(M$3-$J29,2))</f>
        <v>81.163002039106473</v>
      </c>
      <c r="N29" s="3">
        <f>SQRT(POWER(N$2-$I29,2)+POWER(N$3-$J29,2))</f>
        <v>118.61556095217863</v>
      </c>
      <c r="O29" s="3">
        <f>SQRT(POWER(O$2-$I29,2)+POWER(O$3-$J29,2))</f>
        <v>65.478669045728182</v>
      </c>
      <c r="P29" s="3">
        <f>SQRT(POWER(P$2-$I29,2)+POWER(P$3-$J29,2))</f>
        <v>68.069847950469239</v>
      </c>
      <c r="Q29" s="3">
        <f>SQRT(POWER(Q$2-$I29,2)+POWER(Q$3-$J29,2))</f>
        <v>85.72572542708518</v>
      </c>
      <c r="R29" s="3">
        <f>SQRT(POWER(R$2-$I29,2)+POWER(R$3-$J29,2))</f>
        <v>58.59387766652759</v>
      </c>
      <c r="S29" s="3">
        <f>SQRT(POWER(S$2-$I29,2)+POWER(S$3-$J29,2))</f>
        <v>90.062114676483148</v>
      </c>
      <c r="T29" s="3">
        <f>SQRT(POWER(T$2-$I29,2)+POWER(T$3-$J29,2))</f>
        <v>8.395772745852522</v>
      </c>
      <c r="U29" s="3">
        <f>SQRT(POWER(U$2-$I29,2)+POWER(U$3-$J29,2))</f>
        <v>90.314385343642797</v>
      </c>
      <c r="V29" s="3">
        <f>SQRT(POWER(V$2-$I29,2)+POWER(V$3-$J29,2))</f>
        <v>103.0123099440062</v>
      </c>
      <c r="W29" s="3">
        <f>SQRT(POWER(W$2-$I29,2)+POWER(W$3-$J29,2))</f>
        <v>93.954849262824112</v>
      </c>
      <c r="X29" s="3">
        <f>SQRT(POWER(X$2-$I29,2)+POWER(X$3-$J29,2))</f>
        <v>78.28847744080862</v>
      </c>
      <c r="Y29" s="3">
        <f>SQRT(POWER(Y$2-$I29,2)+POWER(Y$3-$J29,2))</f>
        <v>71.060400364760113</v>
      </c>
      <c r="Z29" s="3">
        <f>SQRT(POWER(Z$2-$I29,2)+POWER(Z$3-$J29,2))</f>
        <v>37.537843571521258</v>
      </c>
      <c r="AA29" s="3">
        <f>SQRT(POWER(AA$2-$I29,2)+POWER(AA$3-$J29,2))</f>
        <v>21.412430968948851</v>
      </c>
      <c r="AB29" s="3">
        <f>SQRT(POWER(AB$2-$I29,2)+POWER(AB$3-$J29,2))</f>
        <v>58.762693096896093</v>
      </c>
      <c r="AC29" s="3">
        <f>SQRT(POWER(AC$2-$I29,2)+POWER(AC$3-$J29,2))</f>
        <v>101.26500135782352</v>
      </c>
      <c r="AD29" s="3">
        <f>SQRT(POWER(AD$2-$I29,2)+POWER(AD$3-$J29,2))</f>
        <v>64.200841894791381</v>
      </c>
      <c r="AE29" s="3">
        <f>SQRT(POWER(AE$2-$I29,2)+POWER(AE$3-$J29,2))</f>
        <v>13.796626399232535</v>
      </c>
      <c r="AF29" s="3">
        <f>SQRT(POWER(AF$2-$I29,2)+POWER(AF$3-$J29,2))</f>
        <v>75.904967558124952</v>
      </c>
      <c r="AG29" s="3">
        <f>SQRT(POWER(AG$2-$I29,2)+POWER(AG$3-$J29,2))</f>
        <v>80.541093238172522</v>
      </c>
      <c r="AH29" s="3">
        <f>SQRT(POWER(AH$2-$I29,2)+POWER(AH$3-$J29,2))</f>
        <v>72.600502753080164</v>
      </c>
      <c r="AI29" s="3">
        <f>SQRT(POWER(AI$2-$I29,2)+POWER(AI$3-$J29,2))</f>
        <v>89.751771570259265</v>
      </c>
      <c r="AJ29" s="3">
        <f>SQRT(POWER(AJ$2-$I29,2)+POWER(AJ$3-$J29,2))</f>
        <v>0</v>
      </c>
      <c r="AK29" s="3">
        <f>SQRT(POWER(AK$2-$I29,2)+POWER(AK$3-$J29,2))</f>
        <v>72.476336138080271</v>
      </c>
      <c r="AL29" s="3">
        <f>SQRT(POWER(AL$2-$I29,2)+POWER(AL$3-$J29,2))</f>
        <v>25.573959411870511</v>
      </c>
      <c r="AM29" s="3">
        <f>SQRT(POWER(AM$2-$I29,2)+POWER(AM$3-$J29,2))</f>
        <v>42.576237504035049</v>
      </c>
      <c r="AN29" s="3">
        <f>SQRT(POWER(AN$2-$I29,2)+POWER(AN$3-$J29,2))</f>
        <v>16.131574628659166</v>
      </c>
      <c r="AO29" s="3">
        <f>SQRT(POWER(AO$2-$I29,2)+POWER(AO$3-$J29,2))</f>
        <v>26.158662045295813</v>
      </c>
    </row>
    <row r="30" spans="3:41">
      <c r="C30" s="2" t="s">
        <v>26</v>
      </c>
      <c r="D30" s="2">
        <v>70.239999999999995</v>
      </c>
      <c r="E30" s="2">
        <v>23.48</v>
      </c>
      <c r="H30" s="5" t="s">
        <v>25</v>
      </c>
      <c r="I30" s="5">
        <v>17.37</v>
      </c>
      <c r="J30" s="5">
        <v>26.44</v>
      </c>
      <c r="L30" s="3">
        <f>SQRT(POWER(L$2-$I30,2)+POWER(L$3-$J30,2))</f>
        <v>65.096084367648402</v>
      </c>
      <c r="M30" s="3">
        <f>SQRT(POWER(M$2-$I30,2)+POWER(M$3-$J30,2))</f>
        <v>9.5687198725848379</v>
      </c>
      <c r="N30" s="3">
        <f>SQRT(POWER(N$2-$I30,2)+POWER(N$3-$J30,2))</f>
        <v>70.397194546373797</v>
      </c>
      <c r="O30" s="3">
        <f>SQRT(POWER(O$2-$I30,2)+POWER(O$3-$J30,2))</f>
        <v>9.5466119644615244</v>
      </c>
      <c r="P30" s="3">
        <f>SQRT(POWER(P$2-$I30,2)+POWER(P$3-$J30,2))</f>
        <v>4.928945120408625</v>
      </c>
      <c r="Q30" s="3">
        <f>SQRT(POWER(Q$2-$I30,2)+POWER(Q$3-$J30,2))</f>
        <v>46.944832516476183</v>
      </c>
      <c r="R30" s="3">
        <f>SQRT(POWER(R$2-$I30,2)+POWER(R$3-$J30,2))</f>
        <v>55.714486446524838</v>
      </c>
      <c r="S30" s="3">
        <f>SQRT(POWER(S$2-$I30,2)+POWER(S$3-$J30,2))</f>
        <v>43.445977949633033</v>
      </c>
      <c r="T30" s="3">
        <f>SQRT(POWER(T$2-$I30,2)+POWER(T$3-$J30,2))</f>
        <v>64.083652361581258</v>
      </c>
      <c r="U30" s="3">
        <f>SQRT(POWER(U$2-$I30,2)+POWER(U$3-$J30,2))</f>
        <v>84.809655700279791</v>
      </c>
      <c r="V30" s="3">
        <f>SQRT(POWER(V$2-$I30,2)+POWER(V$3-$J30,2))</f>
        <v>67.754752600832376</v>
      </c>
      <c r="W30" s="3">
        <f>SQRT(POWER(W$2-$I30,2)+POWER(W$3-$J30,2))</f>
        <v>32.47327824535121</v>
      </c>
      <c r="X30" s="3">
        <f>SQRT(POWER(X$2-$I30,2)+POWER(X$3-$J30,2))</f>
        <v>11.426985604261521</v>
      </c>
      <c r="Y30" s="3">
        <f>SQRT(POWER(Y$2-$I30,2)+POWER(Y$3-$J30,2))</f>
        <v>66.531984789272585</v>
      </c>
      <c r="Z30" s="3">
        <f>SQRT(POWER(Z$2-$I30,2)+POWER(Z$3-$J30,2))</f>
        <v>35.431288432683338</v>
      </c>
      <c r="AA30" s="3">
        <f>SQRT(POWER(AA$2-$I30,2)+POWER(AA$3-$J30,2))</f>
        <v>81.112628486567971</v>
      </c>
      <c r="AB30" s="3">
        <f>SQRT(POWER(AB$2-$I30,2)+POWER(AB$3-$J30,2))</f>
        <v>39.854344807059618</v>
      </c>
      <c r="AC30" s="3">
        <f>SQRT(POWER(AC$2-$I30,2)+POWER(AC$3-$J30,2))</f>
        <v>89.924468305350572</v>
      </c>
      <c r="AD30" s="3">
        <f>SQRT(POWER(AD$2-$I30,2)+POWER(AD$3-$J30,2))</f>
        <v>48.155932137172883</v>
      </c>
      <c r="AE30" s="3">
        <f>SQRT(POWER(AE$2-$I30,2)+POWER(AE$3-$J30,2))</f>
        <v>85.152900126771968</v>
      </c>
      <c r="AF30" s="3">
        <f>SQRT(POWER(AF$2-$I30,2)+POWER(AF$3-$J30,2))</f>
        <v>21.820540781566347</v>
      </c>
      <c r="AG30" s="3">
        <f>SQRT(POWER(AG$2-$I30,2)+POWER(AG$3-$J30,2))</f>
        <v>96.230042086658145</v>
      </c>
      <c r="AH30" s="3">
        <f>SQRT(POWER(AH$2-$I30,2)+POWER(AH$3-$J30,2))</f>
        <v>41.00529843812869</v>
      </c>
      <c r="AI30" s="3">
        <f>SQRT(POWER(AI$2-$I30,2)+POWER(AI$3-$J30,2))</f>
        <v>90.165693032327979</v>
      </c>
      <c r="AJ30" s="3">
        <f>SQRT(POWER(AJ$2-$I30,2)+POWER(AJ$3-$J30,2))</f>
        <v>72.476336138080271</v>
      </c>
      <c r="AK30" s="3">
        <f>SQRT(POWER(AK$2-$I30,2)+POWER(AK$3-$J30,2))</f>
        <v>0</v>
      </c>
      <c r="AL30" s="3">
        <f>SQRT(POWER(AL$2-$I30,2)+POWER(AL$3-$J30,2))</f>
        <v>52.952795015938477</v>
      </c>
      <c r="AM30" s="3">
        <f>SQRT(POWER(AM$2-$I30,2)+POWER(AM$3-$J30,2))</f>
        <v>60.450231595916975</v>
      </c>
      <c r="AN30" s="3">
        <f>SQRT(POWER(AN$2-$I30,2)+POWER(AN$3-$J30,2))</f>
        <v>82.039583129121269</v>
      </c>
      <c r="AO30" s="3">
        <f>SQRT(POWER(AO$2-$I30,2)+POWER(AO$3-$J30,2))</f>
        <v>82.624580483049954</v>
      </c>
    </row>
    <row r="31" spans="3:41">
      <c r="C31" s="2" t="s">
        <v>27</v>
      </c>
      <c r="D31" s="2">
        <v>75.05</v>
      </c>
      <c r="E31" s="2">
        <v>44.53</v>
      </c>
      <c r="H31" s="5" t="s">
        <v>26</v>
      </c>
      <c r="I31" s="5">
        <v>70.239999999999995</v>
      </c>
      <c r="J31" s="5">
        <v>23.48</v>
      </c>
      <c r="L31" s="3">
        <f>SQRT(POWER(L$2-$I31,2)+POWER(L$3-$J31,2))</f>
        <v>26.509456803186293</v>
      </c>
      <c r="M31" s="3">
        <f>SQRT(POWER(M$2-$I31,2)+POWER(M$3-$J31,2))</f>
        <v>62.372093920278154</v>
      </c>
      <c r="N31" s="3">
        <f>SQRT(POWER(N$2-$I31,2)+POWER(N$3-$J31,2))</f>
        <v>93.041713763236316</v>
      </c>
      <c r="O31" s="3">
        <f>SQRT(POWER(O$2-$I31,2)+POWER(O$3-$J31,2))</f>
        <v>44.476062100865001</v>
      </c>
      <c r="P31" s="3">
        <f>SQRT(POWER(P$2-$I31,2)+POWER(P$3-$J31,2))</f>
        <v>49.342334764378549</v>
      </c>
      <c r="Q31" s="3">
        <f>SQRT(POWER(Q$2-$I31,2)+POWER(Q$3-$J31,2))</f>
        <v>60.151769716276831</v>
      </c>
      <c r="R31" s="3">
        <f>SQRT(POWER(R$2-$I31,2)+POWER(R$3-$J31,2))</f>
        <v>34.679655419280053</v>
      </c>
      <c r="S31" s="3">
        <f>SQRT(POWER(S$2-$I31,2)+POWER(S$3-$J31,2))</f>
        <v>64.608517240376287</v>
      </c>
      <c r="T31" s="3">
        <f>SQRT(POWER(T$2-$I31,2)+POWER(T$3-$J31,2))</f>
        <v>18.952614595353332</v>
      </c>
      <c r="U31" s="3">
        <f>SQRT(POWER(U$2-$I31,2)+POWER(U$3-$J31,2))</f>
        <v>68.921404512676617</v>
      </c>
      <c r="V31" s="3">
        <f>SQRT(POWER(V$2-$I31,2)+POWER(V$3-$J31,2))</f>
        <v>77.752562658731705</v>
      </c>
      <c r="W31" s="3">
        <f>SQRT(POWER(W$2-$I31,2)+POWER(W$3-$J31,2))</f>
        <v>69.762236919410768</v>
      </c>
      <c r="X31" s="3">
        <f>SQRT(POWER(X$2-$I31,2)+POWER(X$3-$J31,2))</f>
        <v>61.201196883721153</v>
      </c>
      <c r="Y31" s="3">
        <f>SQRT(POWER(Y$2-$I31,2)+POWER(Y$3-$J31,2))</f>
        <v>48.319189769697083</v>
      </c>
      <c r="Z31" s="3">
        <f>SQRT(POWER(Z$2-$I31,2)+POWER(Z$3-$J31,2))</f>
        <v>24.180829183466798</v>
      </c>
      <c r="AA31" s="3">
        <f>SQRT(POWER(AA$2-$I31,2)+POWER(AA$3-$J31,2))</f>
        <v>28.169380539869884</v>
      </c>
      <c r="AB31" s="3">
        <f>SQRT(POWER(AB$2-$I31,2)+POWER(AB$3-$J31,2))</f>
        <v>33.188885187664859</v>
      </c>
      <c r="AC31" s="3">
        <f>SQRT(POWER(AC$2-$I31,2)+POWER(AC$3-$J31,2))</f>
        <v>79.193601382940017</v>
      </c>
      <c r="AD31" s="3">
        <f>SQRT(POWER(AD$2-$I31,2)+POWER(AD$3-$J31,2))</f>
        <v>38.991128478155133</v>
      </c>
      <c r="AE31" s="3">
        <f>SQRT(POWER(AE$2-$I31,2)+POWER(AE$3-$J31,2))</f>
        <v>34.831538869248952</v>
      </c>
      <c r="AF31" s="3">
        <f>SQRT(POWER(AF$2-$I31,2)+POWER(AF$3-$J31,2))</f>
        <v>51.888928491538536</v>
      </c>
      <c r="AG31" s="3">
        <f>SQRT(POWER(AG$2-$I31,2)+POWER(AG$3-$J31,2))</f>
        <v>64.853139476821013</v>
      </c>
      <c r="AH31" s="3">
        <f>SQRT(POWER(AH$2-$I31,2)+POWER(AH$3-$J31,2))</f>
        <v>47.027226156770077</v>
      </c>
      <c r="AI31" s="3">
        <f>SQRT(POWER(AI$2-$I31,2)+POWER(AI$3-$J31,2))</f>
        <v>69.826084667550987</v>
      </c>
      <c r="AJ31" s="3">
        <f>SQRT(POWER(AJ$2-$I31,2)+POWER(AJ$3-$J31,2))</f>
        <v>25.573959411870511</v>
      </c>
      <c r="AK31" s="3">
        <f>SQRT(POWER(AK$2-$I31,2)+POWER(AK$3-$J31,2))</f>
        <v>52.952795015938477</v>
      </c>
      <c r="AL31" s="3">
        <f>SQRT(POWER(AL$2-$I31,2)+POWER(AL$3-$J31,2))</f>
        <v>0</v>
      </c>
      <c r="AM31" s="3">
        <f>SQRT(POWER(AM$2-$I31,2)+POWER(AM$3-$J31,2))</f>
        <v>21.592558903474131</v>
      </c>
      <c r="AN31" s="3">
        <f>SQRT(POWER(AN$2-$I31,2)+POWER(AN$3-$J31,2))</f>
        <v>29.805678989078586</v>
      </c>
      <c r="AO31" s="3">
        <f>SQRT(POWER(AO$2-$I31,2)+POWER(AO$3-$J31,2))</f>
        <v>29.823323087811659</v>
      </c>
    </row>
    <row r="32" spans="3:41">
      <c r="C32" s="2" t="s">
        <v>28</v>
      </c>
      <c r="D32" s="2">
        <v>98.43</v>
      </c>
      <c r="E32" s="2">
        <v>13.8</v>
      </c>
      <c r="H32" s="5" t="s">
        <v>27</v>
      </c>
      <c r="I32" s="5">
        <v>75.05</v>
      </c>
      <c r="J32" s="5">
        <v>44.53</v>
      </c>
      <c r="L32" s="3">
        <f>SQRT(POWER(L$2-$I32,2)+POWER(L$3-$J32,2))</f>
        <v>5.4124393761039036</v>
      </c>
      <c r="M32" s="3">
        <f>SQRT(POWER(M$2-$I32,2)+POWER(M$3-$J32,2))</f>
        <v>69.903059303581273</v>
      </c>
      <c r="N32" s="3">
        <f>SQRT(POWER(N$2-$I32,2)+POWER(N$3-$J32,2))</f>
        <v>81.198759226973408</v>
      </c>
      <c r="O32" s="3">
        <f>SQRT(POWER(O$2-$I32,2)+POWER(O$3-$J32,2))</f>
        <v>50.935348236759907</v>
      </c>
      <c r="P32" s="3">
        <f>SQRT(POWER(P$2-$I32,2)+POWER(P$3-$J32,2))</f>
        <v>58.273179079229919</v>
      </c>
      <c r="Q32" s="3">
        <f>SQRT(POWER(Q$2-$I32,2)+POWER(Q$3-$J32,2))</f>
        <v>49.542264784726981</v>
      </c>
      <c r="R32" s="3">
        <f>SQRT(POWER(R$2-$I32,2)+POWER(R$3-$J32,2))</f>
        <v>17.309352963065951</v>
      </c>
      <c r="S32" s="3">
        <f>SQRT(POWER(S$2-$I32,2)+POWER(S$3-$J32,2))</f>
        <v>56.135725701196741</v>
      </c>
      <c r="T32" s="3">
        <f>SQRT(POWER(T$2-$I32,2)+POWER(T$3-$J32,2))</f>
        <v>38.379486708396712</v>
      </c>
      <c r="U32" s="3">
        <f>SQRT(POWER(U$2-$I32,2)+POWER(U$3-$J32,2))</f>
        <v>48.069052414209295</v>
      </c>
      <c r="V32" s="3">
        <f>SQRT(POWER(V$2-$I32,2)+POWER(V$3-$J32,2))</f>
        <v>63.010373749089915</v>
      </c>
      <c r="W32" s="3">
        <f>SQRT(POWER(W$2-$I32,2)+POWER(W$3-$J32,2))</f>
        <v>66.815687529202307</v>
      </c>
      <c r="X32" s="3">
        <f>SQRT(POWER(X$2-$I32,2)+POWER(X$3-$J32,2))</f>
        <v>70.798424417496747</v>
      </c>
      <c r="Y32" s="3">
        <f>SQRT(POWER(Y$2-$I32,2)+POWER(Y$3-$J32,2))</f>
        <v>28.508463655553232</v>
      </c>
      <c r="Z32" s="3">
        <f>SQRT(POWER(Z$2-$I32,2)+POWER(Z$3-$J32,2))</f>
        <v>42.029838210490411</v>
      </c>
      <c r="AA32" s="3">
        <f>SQRT(POWER(AA$2-$I32,2)+POWER(AA$3-$J32,2))</f>
        <v>33.079047749292904</v>
      </c>
      <c r="AB32" s="3">
        <f>SQRT(POWER(AB$2-$I32,2)+POWER(AB$3-$J32,2))</f>
        <v>25.7677259376919</v>
      </c>
      <c r="AC32" s="3">
        <f>SQRT(POWER(AC$2-$I32,2)+POWER(AC$3-$J32,2))</f>
        <v>58.802276316482846</v>
      </c>
      <c r="AD32" s="3">
        <f>SQRT(POWER(AD$2-$I32,2)+POWER(AD$3-$J32,2))</f>
        <v>25.938344203129077</v>
      </c>
      <c r="AE32" s="3">
        <f>SQRT(POWER(AE$2-$I32,2)+POWER(AE$3-$J32,2))</f>
        <v>46.599653432187672</v>
      </c>
      <c r="AF32" s="3">
        <f>SQRT(POWER(AF$2-$I32,2)+POWER(AF$3-$J32,2))</f>
        <v>51.029898099055607</v>
      </c>
      <c r="AG32" s="3">
        <f>SQRT(POWER(AG$2-$I32,2)+POWER(AG$3-$J32,2))</f>
        <v>43.698426745135798</v>
      </c>
      <c r="AH32" s="3">
        <f>SQRT(POWER(AH$2-$I32,2)+POWER(AH$3-$J32,2))</f>
        <v>37.667654559316539</v>
      </c>
      <c r="AI32" s="3">
        <f>SQRT(POWER(AI$2-$I32,2)+POWER(AI$3-$J32,2))</f>
        <v>48.414655838908949</v>
      </c>
      <c r="AJ32" s="3">
        <f>SQRT(POWER(AJ$2-$I32,2)+POWER(AJ$3-$J32,2))</f>
        <v>42.576237504035049</v>
      </c>
      <c r="AK32" s="3">
        <f>SQRT(POWER(AK$2-$I32,2)+POWER(AK$3-$J32,2))</f>
        <v>60.450231595916975</v>
      </c>
      <c r="AL32" s="3">
        <f>SQRT(POWER(AL$2-$I32,2)+POWER(AL$3-$J32,2))</f>
        <v>21.592558903474131</v>
      </c>
      <c r="AM32" s="3">
        <f>SQRT(POWER(AM$2-$I32,2)+POWER(AM$3-$J32,2))</f>
        <v>0</v>
      </c>
      <c r="AN32" s="3">
        <f>SQRT(POWER(AN$2-$I32,2)+POWER(AN$3-$J32,2))</f>
        <v>38.61291623278408</v>
      </c>
      <c r="AO32" s="3">
        <f>SQRT(POWER(AO$2-$I32,2)+POWER(AO$3-$J32,2))</f>
        <v>31.328664191120563</v>
      </c>
    </row>
    <row r="33" spans="3:41">
      <c r="C33" s="2" t="s">
        <v>29</v>
      </c>
      <c r="D33" s="2">
        <v>99.99</v>
      </c>
      <c r="E33" s="2">
        <v>25.57</v>
      </c>
      <c r="H33" s="5" t="s">
        <v>28</v>
      </c>
      <c r="I33" s="5">
        <v>98.43</v>
      </c>
      <c r="J33" s="5">
        <v>13.8</v>
      </c>
      <c r="L33" s="3">
        <f>SQRT(POWER(L$2-$I33,2)+POWER(L$3-$J33,2))</f>
        <v>40.116572635258855</v>
      </c>
      <c r="M33" s="3">
        <f>SQRT(POWER(M$2-$I33,2)+POWER(M$3-$J33,2))</f>
        <v>91.247395579271199</v>
      </c>
      <c r="N33" s="3">
        <f>SQRT(POWER(N$2-$I33,2)+POWER(N$3-$J33,2))</f>
        <v>119.16301523543285</v>
      </c>
      <c r="O33" s="3">
        <f>SQRT(POWER(O$2-$I33,2)+POWER(O$3-$J33,2))</f>
        <v>73.978814534973466</v>
      </c>
      <c r="P33" s="3">
        <f>SQRT(POWER(P$2-$I33,2)+POWER(P$3-$J33,2))</f>
        <v>78.073945077727444</v>
      </c>
      <c r="Q33" s="3">
        <f>SQRT(POWER(Q$2-$I33,2)+POWER(Q$3-$J33,2))</f>
        <v>86.7245161416309</v>
      </c>
      <c r="R33" s="3">
        <f>SQRT(POWER(R$2-$I33,2)+POWER(R$3-$J33,2))</f>
        <v>55.891598653107074</v>
      </c>
      <c r="S33" s="3">
        <f>SQRT(POWER(S$2-$I33,2)+POWER(S$3-$J33,2))</f>
        <v>92.298070402365411</v>
      </c>
      <c r="T33" s="3">
        <f>SQRT(POWER(T$2-$I33,2)+POWER(T$3-$J33,2))</f>
        <v>21.58247668827654</v>
      </c>
      <c r="U33" s="3">
        <f>SQRT(POWER(U$2-$I33,2)+POWER(U$3-$J33,2))</f>
        <v>83.35479890204283</v>
      </c>
      <c r="V33" s="3">
        <f>SQRT(POWER(V$2-$I33,2)+POWER(V$3-$J33,2))</f>
        <v>101.57559401746072</v>
      </c>
      <c r="W33" s="3">
        <f>SQRT(POWER(W$2-$I33,2)+POWER(W$3-$J33,2))</f>
        <v>99.205633912595914</v>
      </c>
      <c r="X33" s="3">
        <f>SQRT(POWER(X$2-$I33,2)+POWER(X$3-$J33,2))</f>
        <v>89.298557659124597</v>
      </c>
      <c r="Y33" s="3">
        <f>SQRT(POWER(Y$2-$I33,2)+POWER(Y$3-$J33,2))</f>
        <v>66.204847254562864</v>
      </c>
      <c r="Z33" s="3">
        <f>SQRT(POWER(Z$2-$I33,2)+POWER(Z$3-$J33,2))</f>
        <v>49.116239676913388</v>
      </c>
      <c r="AA33" s="3">
        <f>SQRT(POWER(AA$2-$I33,2)+POWER(AA$3-$J33,2))</f>
        <v>7.2011735154764871</v>
      </c>
      <c r="AB33" s="3">
        <f>SQRT(POWER(AB$2-$I33,2)+POWER(AB$3-$J33,2))</f>
        <v>60.406307617665227</v>
      </c>
      <c r="AC33" s="3">
        <f>SQRT(POWER(AC$2-$I33,2)+POWER(AC$3-$J33,2))</f>
        <v>94.700437169001503</v>
      </c>
      <c r="AD33" s="3">
        <f>SQRT(POWER(AD$2-$I33,2)+POWER(AD$3-$J33,2))</f>
        <v>63.612019304530804</v>
      </c>
      <c r="AE33" s="3">
        <f>SQRT(POWER(AE$2-$I33,2)+POWER(AE$3-$J33,2))</f>
        <v>8.8649421881927708</v>
      </c>
      <c r="AF33" s="3">
        <f>SQRT(POWER(AF$2-$I33,2)+POWER(AF$3-$J33,2))</f>
        <v>81.498439248859242</v>
      </c>
      <c r="AG33" s="3">
        <f>SQRT(POWER(AG$2-$I33,2)+POWER(AG$3-$J33,2))</f>
        <v>69.760385606732427</v>
      </c>
      <c r="AH33" s="3">
        <f>SQRT(POWER(AH$2-$I33,2)+POWER(AH$3-$J33,2))</f>
        <v>73.968718388248419</v>
      </c>
      <c r="AI33" s="3">
        <f>SQRT(POWER(AI$2-$I33,2)+POWER(AI$3-$J33,2))</f>
        <v>81.533694875186427</v>
      </c>
      <c r="AJ33" s="3">
        <f>SQRT(POWER(AJ$2-$I33,2)+POWER(AJ$3-$J33,2))</f>
        <v>16.131574628659166</v>
      </c>
      <c r="AK33" s="3">
        <f>SQRT(POWER(AK$2-$I33,2)+POWER(AK$3-$J33,2))</f>
        <v>82.039583129121269</v>
      </c>
      <c r="AL33" s="3">
        <f>SQRT(POWER(AL$2-$I33,2)+POWER(AL$3-$J33,2))</f>
        <v>29.805678989078586</v>
      </c>
      <c r="AM33" s="3">
        <f>SQRT(POWER(AM$2-$I33,2)+POWER(AM$3-$J33,2))</f>
        <v>38.61291623278408</v>
      </c>
      <c r="AN33" s="3">
        <f>SQRT(POWER(AN$2-$I33,2)+POWER(AN$3-$J33,2))</f>
        <v>0</v>
      </c>
      <c r="AO33" s="3">
        <f>SQRT(POWER(AO$2-$I33,2)+POWER(AO$3-$J33,2))</f>
        <v>11.87293139877427</v>
      </c>
    </row>
    <row r="34" spans="3:41">
      <c r="H34" s="5" t="s">
        <v>29</v>
      </c>
      <c r="I34" s="5">
        <v>99.99</v>
      </c>
      <c r="J34" s="5">
        <v>25.57</v>
      </c>
      <c r="L34" s="3">
        <f>SQRT(POWER(L$2-$I34,2)+POWER(L$3-$J34,2))</f>
        <v>31.494940863573621</v>
      </c>
      <c r="M34" s="3">
        <f>SQRT(POWER(M$2-$I34,2)+POWER(M$3-$J34,2))</f>
        <v>92.101003794746987</v>
      </c>
      <c r="N34" s="3">
        <f>SQRT(POWER(N$2-$I34,2)+POWER(N$3-$J34,2))</f>
        <v>112.50183687389286</v>
      </c>
      <c r="O34" s="3">
        <f>SQRT(POWER(O$2-$I34,2)+POWER(O$3-$J34,2))</f>
        <v>73.88113764689875</v>
      </c>
      <c r="P34" s="3">
        <f>SQRT(POWER(P$2-$I34,2)+POWER(P$3-$J34,2))</f>
        <v>79.131744578266449</v>
      </c>
      <c r="Q34" s="3">
        <f>SQRT(POWER(Q$2-$I34,2)+POWER(Q$3-$J34,2))</f>
        <v>80.787496557326236</v>
      </c>
      <c r="R34" s="3">
        <f>SQRT(POWER(R$2-$I34,2)+POWER(R$3-$J34,2))</f>
        <v>48.41804312443864</v>
      </c>
      <c r="S34" s="3">
        <f>SQRT(POWER(S$2-$I34,2)+POWER(S$3-$J34,2))</f>
        <v>87.087880327861924</v>
      </c>
      <c r="T34" s="3">
        <f>SQRT(POWER(T$2-$I34,2)+POWER(T$3-$J34,2))</f>
        <v>29.10168723630985</v>
      </c>
      <c r="U34" s="3">
        <f>SQRT(POWER(U$2-$I34,2)+POWER(U$3-$J34,2))</f>
        <v>72.97482442596214</v>
      </c>
      <c r="V34" s="3">
        <f>SQRT(POWER(V$2-$I34,2)+POWER(V$3-$J34,2))</f>
        <v>93.890108105167286</v>
      </c>
      <c r="W34" s="3">
        <f>SQRT(POWER(W$2-$I34,2)+POWER(W$3-$J34,2))</f>
        <v>96.021414798991586</v>
      </c>
      <c r="X34" s="3">
        <f>SQRT(POWER(X$2-$I34,2)+POWER(X$3-$J34,2))</f>
        <v>91.022835047036409</v>
      </c>
      <c r="Y34" s="3">
        <f>SQRT(POWER(Y$2-$I34,2)+POWER(Y$3-$J34,2))</f>
        <v>57.125193216303423</v>
      </c>
      <c r="Z34" s="3">
        <f>SQRT(POWER(Z$2-$I34,2)+POWER(Z$3-$J34,2))</f>
        <v>52.596905802527957</v>
      </c>
      <c r="AA34" s="3">
        <f>SQRT(POWER(AA$2-$I34,2)+POWER(AA$3-$J34,2))</f>
        <v>4.8724737043928714</v>
      </c>
      <c r="AB34" s="3">
        <f>SQRT(POWER(AB$2-$I34,2)+POWER(AB$3-$J34,2))</f>
        <v>55.663655108158316</v>
      </c>
      <c r="AC34" s="3">
        <f>SQRT(POWER(AC$2-$I34,2)+POWER(AC$3-$J34,2))</f>
        <v>84.403820411163835</v>
      </c>
      <c r="AD34" s="3">
        <f>SQRT(POWER(AD$2-$I34,2)+POWER(AD$3-$J34,2))</f>
        <v>57.223793128383228</v>
      </c>
      <c r="AE34" s="3">
        <f>SQRT(POWER(AE$2-$I34,2)+POWER(AE$3-$J34,2))</f>
        <v>20.530974161008533</v>
      </c>
      <c r="AF34" s="3">
        <f>SQRT(POWER(AF$2-$I34,2)+POWER(AF$3-$J34,2))</f>
        <v>78.921903803696964</v>
      </c>
      <c r="AG34" s="3">
        <f>SQRT(POWER(AG$2-$I34,2)+POWER(AG$3-$J34,2))</f>
        <v>58.125055698898045</v>
      </c>
      <c r="AH34" s="3">
        <f>SQRT(POWER(AH$2-$I34,2)+POWER(AH$3-$J34,2))</f>
        <v>68.570368235849514</v>
      </c>
      <c r="AI34" s="3">
        <f>SQRT(POWER(AI$2-$I34,2)+POWER(AI$3-$J34,2))</f>
        <v>70.64629997388397</v>
      </c>
      <c r="AJ34" s="3">
        <f>SQRT(POWER(AJ$2-$I34,2)+POWER(AJ$3-$J34,2))</f>
        <v>26.158662045295813</v>
      </c>
      <c r="AK34" s="3">
        <f>SQRT(POWER(AK$2-$I34,2)+POWER(AK$3-$J34,2))</f>
        <v>82.624580483049954</v>
      </c>
      <c r="AL34" s="3">
        <f>SQRT(POWER(AL$2-$I34,2)+POWER(AL$3-$J34,2))</f>
        <v>29.823323087811659</v>
      </c>
      <c r="AM34" s="3">
        <f>SQRT(POWER(AM$2-$I34,2)+POWER(AM$3-$J34,2))</f>
        <v>31.328664191120563</v>
      </c>
      <c r="AN34" s="3">
        <f>SQRT(POWER(AN$2-$I34,2)+POWER(AN$3-$J34,2))</f>
        <v>11.87293139877427</v>
      </c>
      <c r="AO34" s="3">
        <f>SQRT(POWER(AO$2-$I34,2)+POWER(AO$3-$J34,2))</f>
        <v>0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E9B5F-F732-4FED-B078-7F3AB96A58CF}">
  <dimension ref="B1:T50"/>
  <sheetViews>
    <sheetView workbookViewId="0">
      <selection sqref="A1:XFD1048576"/>
    </sheetView>
  </sheetViews>
  <sheetFormatPr defaultRowHeight="14.4"/>
  <cols>
    <col min="1" max="1" width="5.21875" style="6" customWidth="1"/>
    <col min="2" max="2" width="7.21875" style="6" customWidth="1"/>
    <col min="3" max="3" width="7.77734375" style="6" customWidth="1"/>
    <col min="4" max="4" width="7.109375" style="6" customWidth="1"/>
    <col min="5" max="5" width="3.44140625" style="6" customWidth="1"/>
    <col min="6" max="6" width="2.33203125" style="6" customWidth="1"/>
    <col min="7" max="7" width="3.21875" style="16" customWidth="1"/>
    <col min="8" max="8" width="3.21875" style="6" customWidth="1"/>
    <col min="9" max="9" width="8.88671875" style="6"/>
    <col min="10" max="10" width="21" style="6" customWidth="1"/>
    <col min="11" max="11" width="18.33203125" style="6" bestFit="1" customWidth="1"/>
    <col min="12" max="12" width="22.6640625" style="6" bestFit="1" customWidth="1"/>
    <col min="13" max="13" width="8.88671875" style="6"/>
    <col min="14" max="14" width="3.21875" style="16" customWidth="1"/>
    <col min="15" max="15" width="3.5546875" style="6" customWidth="1"/>
    <col min="16" max="16" width="8.88671875" style="6"/>
    <col min="17" max="17" width="9.5546875" style="6" bestFit="1" customWidth="1"/>
    <col min="18" max="18" width="18.33203125" style="6" bestFit="1" customWidth="1"/>
    <col min="19" max="19" width="22.6640625" style="6" bestFit="1" customWidth="1"/>
    <col min="20" max="16384" width="8.88671875" style="6"/>
  </cols>
  <sheetData>
    <row r="1" spans="2:20">
      <c r="G1" s="7"/>
      <c r="H1" s="8"/>
      <c r="I1" s="9" t="s">
        <v>36</v>
      </c>
      <c r="J1" s="10" t="s">
        <v>37</v>
      </c>
      <c r="K1" s="10" t="s">
        <v>38</v>
      </c>
      <c r="L1" s="8"/>
      <c r="M1" s="8"/>
      <c r="N1" s="7"/>
      <c r="O1" s="8"/>
      <c r="P1" s="9" t="s">
        <v>36</v>
      </c>
      <c r="Q1" s="11" t="s">
        <v>39</v>
      </c>
      <c r="R1" s="11" t="s">
        <v>40</v>
      </c>
      <c r="S1" s="11" t="s">
        <v>41</v>
      </c>
      <c r="T1" s="11" t="s">
        <v>42</v>
      </c>
    </row>
    <row r="2" spans="2:20">
      <c r="G2" s="7"/>
      <c r="H2" s="8"/>
      <c r="I2" s="12" t="s">
        <v>43</v>
      </c>
      <c r="J2" s="13" t="s">
        <v>39</v>
      </c>
      <c r="K2" s="13" t="s">
        <v>40</v>
      </c>
      <c r="L2" s="8"/>
      <c r="M2" s="8"/>
      <c r="N2" s="7"/>
      <c r="O2" s="8"/>
      <c r="P2" s="14" t="s">
        <v>43</v>
      </c>
      <c r="Q2" s="14">
        <v>1</v>
      </c>
      <c r="R2" s="14">
        <v>1</v>
      </c>
      <c r="S2" s="14">
        <v>0</v>
      </c>
      <c r="T2" s="14">
        <v>0</v>
      </c>
    </row>
    <row r="3" spans="2:20">
      <c r="G3" s="7"/>
      <c r="H3" s="8"/>
      <c r="I3" s="12" t="s">
        <v>44</v>
      </c>
      <c r="J3" s="13" t="s">
        <v>39</v>
      </c>
      <c r="K3" s="13"/>
      <c r="L3" s="8"/>
      <c r="M3" s="8"/>
      <c r="N3" s="7"/>
      <c r="O3" s="8"/>
      <c r="P3" s="14" t="s">
        <v>45</v>
      </c>
      <c r="Q3" s="14">
        <v>1</v>
      </c>
      <c r="R3" s="14">
        <v>0</v>
      </c>
      <c r="S3" s="14">
        <v>0</v>
      </c>
      <c r="T3" s="14">
        <v>0</v>
      </c>
    </row>
    <row r="4" spans="2:20">
      <c r="G4" s="7"/>
      <c r="H4" s="8"/>
      <c r="I4" s="12" t="s">
        <v>46</v>
      </c>
      <c r="J4" s="13" t="s">
        <v>39</v>
      </c>
      <c r="K4" s="13" t="s">
        <v>41</v>
      </c>
      <c r="L4" s="8"/>
      <c r="M4" s="8"/>
      <c r="N4" s="7"/>
      <c r="O4" s="8"/>
      <c r="P4" s="14" t="s">
        <v>46</v>
      </c>
      <c r="Q4" s="14">
        <v>1</v>
      </c>
      <c r="R4" s="14">
        <v>0</v>
      </c>
      <c r="S4" s="14">
        <v>1</v>
      </c>
      <c r="T4" s="14">
        <v>0</v>
      </c>
    </row>
    <row r="5" spans="2:20">
      <c r="G5" s="7"/>
      <c r="H5" s="8"/>
      <c r="I5" s="12" t="s">
        <v>47</v>
      </c>
      <c r="J5" s="13" t="s">
        <v>39</v>
      </c>
      <c r="K5" s="13"/>
      <c r="L5" s="8"/>
      <c r="M5" s="8"/>
      <c r="N5" s="7"/>
      <c r="O5" s="8"/>
      <c r="P5" s="14" t="s">
        <v>47</v>
      </c>
      <c r="Q5" s="14">
        <v>1</v>
      </c>
      <c r="R5" s="14">
        <v>0</v>
      </c>
      <c r="S5" s="14">
        <v>0</v>
      </c>
      <c r="T5" s="14">
        <v>0</v>
      </c>
    </row>
    <row r="6" spans="2:20">
      <c r="G6" s="7"/>
      <c r="H6" s="8"/>
      <c r="I6" s="12" t="s">
        <v>48</v>
      </c>
      <c r="J6" s="13" t="s">
        <v>39</v>
      </c>
      <c r="K6" s="13" t="s">
        <v>41</v>
      </c>
      <c r="L6" s="8"/>
      <c r="M6" s="8"/>
      <c r="N6" s="7"/>
      <c r="O6" s="8"/>
      <c r="P6" s="14" t="s">
        <v>48</v>
      </c>
      <c r="Q6" s="14">
        <v>1</v>
      </c>
      <c r="R6" s="14">
        <v>0</v>
      </c>
      <c r="S6" s="14">
        <v>1</v>
      </c>
      <c r="T6" s="14">
        <v>0</v>
      </c>
    </row>
    <row r="7" spans="2:20">
      <c r="G7" s="7"/>
      <c r="H7" s="8"/>
      <c r="I7" s="12" t="s">
        <v>49</v>
      </c>
      <c r="J7" s="13" t="s">
        <v>39</v>
      </c>
      <c r="K7" s="13" t="s">
        <v>42</v>
      </c>
      <c r="L7" s="8"/>
      <c r="M7" s="8"/>
      <c r="N7" s="7"/>
      <c r="O7" s="8"/>
      <c r="P7" s="14" t="s">
        <v>49</v>
      </c>
      <c r="Q7" s="14">
        <v>1</v>
      </c>
      <c r="R7" s="14">
        <v>0</v>
      </c>
      <c r="S7" s="14">
        <v>0</v>
      </c>
      <c r="T7" s="14">
        <v>1</v>
      </c>
    </row>
    <row r="8" spans="2:20">
      <c r="G8" s="7"/>
      <c r="H8" s="8"/>
      <c r="I8" s="12" t="s">
        <v>50</v>
      </c>
      <c r="J8" s="13" t="s">
        <v>42</v>
      </c>
      <c r="K8" s="13" t="s">
        <v>41</v>
      </c>
      <c r="L8" s="8"/>
      <c r="M8" s="8"/>
      <c r="N8" s="7"/>
      <c r="O8" s="8"/>
      <c r="P8" s="14" t="s">
        <v>50</v>
      </c>
      <c r="Q8" s="14">
        <v>0</v>
      </c>
      <c r="R8" s="14">
        <v>0</v>
      </c>
      <c r="S8" s="14">
        <v>1</v>
      </c>
      <c r="T8" s="14">
        <v>1</v>
      </c>
    </row>
    <row r="9" spans="2:20">
      <c r="G9" s="7"/>
      <c r="H9" s="8"/>
      <c r="I9" s="12" t="s">
        <v>51</v>
      </c>
      <c r="J9" s="13" t="s">
        <v>42</v>
      </c>
      <c r="K9" s="13" t="s">
        <v>41</v>
      </c>
      <c r="L9" s="8"/>
      <c r="M9" s="8"/>
      <c r="N9" s="7"/>
      <c r="O9" s="8"/>
      <c r="P9" s="14" t="s">
        <v>51</v>
      </c>
      <c r="Q9" s="14">
        <v>0</v>
      </c>
      <c r="R9" s="14">
        <v>0</v>
      </c>
      <c r="S9" s="14">
        <v>1</v>
      </c>
      <c r="T9" s="14">
        <v>1</v>
      </c>
    </row>
    <row r="10" spans="2:20">
      <c r="G10" s="7"/>
      <c r="H10" s="8"/>
      <c r="I10" s="12" t="s">
        <v>52</v>
      </c>
      <c r="J10" s="13" t="s">
        <v>42</v>
      </c>
      <c r="K10" s="13" t="s">
        <v>41</v>
      </c>
      <c r="L10" s="8"/>
      <c r="M10" s="8"/>
      <c r="N10" s="7"/>
      <c r="O10" s="8"/>
      <c r="P10" s="14" t="s">
        <v>52</v>
      </c>
      <c r="Q10" s="14">
        <v>0</v>
      </c>
      <c r="R10" s="14">
        <v>0</v>
      </c>
      <c r="S10" s="14">
        <v>1</v>
      </c>
      <c r="T10" s="14">
        <v>1</v>
      </c>
    </row>
    <row r="11" spans="2:20">
      <c r="B11" s="15"/>
      <c r="G11" s="7"/>
      <c r="H11" s="8"/>
      <c r="I11" s="12" t="s">
        <v>53</v>
      </c>
      <c r="J11" s="13" t="s">
        <v>42</v>
      </c>
      <c r="K11" s="13"/>
      <c r="L11" s="8"/>
      <c r="M11" s="8"/>
      <c r="N11" s="7"/>
      <c r="O11" s="8"/>
      <c r="P11" s="14" t="s">
        <v>53</v>
      </c>
      <c r="Q11" s="14">
        <v>0</v>
      </c>
      <c r="R11" s="14">
        <v>0</v>
      </c>
      <c r="S11" s="14">
        <v>0</v>
      </c>
      <c r="T11" s="14">
        <v>1</v>
      </c>
    </row>
    <row r="12" spans="2:20">
      <c r="B12" s="15"/>
      <c r="G12" s="7"/>
      <c r="H12" s="8"/>
      <c r="I12" s="12" t="s">
        <v>54</v>
      </c>
      <c r="J12" s="13" t="s">
        <v>42</v>
      </c>
      <c r="K12" s="13" t="s">
        <v>41</v>
      </c>
      <c r="L12" s="8"/>
      <c r="M12" s="8"/>
      <c r="N12" s="7"/>
      <c r="O12" s="8"/>
      <c r="P12" s="14" t="s">
        <v>54</v>
      </c>
      <c r="Q12" s="14">
        <v>0</v>
      </c>
      <c r="R12" s="14">
        <v>0</v>
      </c>
      <c r="S12" s="14">
        <v>1</v>
      </c>
      <c r="T12" s="14">
        <v>1</v>
      </c>
    </row>
    <row r="13" spans="2:20">
      <c r="B13" s="15"/>
      <c r="G13" s="7"/>
      <c r="H13" s="8"/>
      <c r="I13" s="12" t="s">
        <v>55</v>
      </c>
      <c r="J13" s="13" t="s">
        <v>41</v>
      </c>
      <c r="K13" s="13" t="s">
        <v>42</v>
      </c>
      <c r="L13" s="8"/>
      <c r="M13" s="8"/>
      <c r="N13" s="7"/>
      <c r="O13" s="8"/>
      <c r="P13" s="14" t="s">
        <v>55</v>
      </c>
      <c r="Q13" s="14">
        <v>0</v>
      </c>
      <c r="R13" s="14">
        <v>0</v>
      </c>
      <c r="S13" s="14">
        <v>1</v>
      </c>
      <c r="T13" s="14">
        <v>1</v>
      </c>
    </row>
    <row r="14" spans="2:20">
      <c r="B14" s="15"/>
      <c r="G14" s="7"/>
      <c r="H14" s="8"/>
      <c r="I14" s="12" t="s">
        <v>56</v>
      </c>
      <c r="J14" s="13" t="s">
        <v>41</v>
      </c>
      <c r="K14" s="13"/>
      <c r="L14" s="8"/>
      <c r="M14" s="8"/>
      <c r="N14" s="7"/>
      <c r="O14" s="8"/>
      <c r="P14" s="14" t="s">
        <v>56</v>
      </c>
      <c r="Q14" s="14">
        <v>0</v>
      </c>
      <c r="R14" s="14">
        <v>0</v>
      </c>
      <c r="S14" s="14">
        <v>1</v>
      </c>
      <c r="T14" s="14">
        <v>0</v>
      </c>
    </row>
    <row r="15" spans="2:20">
      <c r="B15" s="15"/>
      <c r="G15" s="7"/>
      <c r="H15" s="8"/>
      <c r="I15" s="12" t="s">
        <v>57</v>
      </c>
      <c r="J15" s="13" t="s">
        <v>40</v>
      </c>
      <c r="K15" s="13"/>
      <c r="L15" s="8"/>
      <c r="M15" s="8"/>
      <c r="N15" s="7"/>
      <c r="O15" s="8"/>
      <c r="P15" s="14" t="s">
        <v>57</v>
      </c>
      <c r="Q15" s="14">
        <v>0</v>
      </c>
      <c r="R15" s="14">
        <v>1</v>
      </c>
      <c r="S15" s="14">
        <v>0</v>
      </c>
      <c r="T15" s="14">
        <v>0</v>
      </c>
    </row>
    <row r="16" spans="2:20">
      <c r="B16" s="15"/>
      <c r="G16" s="7"/>
      <c r="H16" s="8"/>
      <c r="I16" s="12" t="s">
        <v>58</v>
      </c>
      <c r="J16" s="13" t="s">
        <v>40</v>
      </c>
      <c r="K16" s="13" t="s">
        <v>42</v>
      </c>
      <c r="L16" s="8"/>
      <c r="M16" s="8"/>
      <c r="N16" s="7"/>
      <c r="O16" s="8"/>
      <c r="P16" s="14" t="s">
        <v>58</v>
      </c>
      <c r="Q16" s="14">
        <v>0</v>
      </c>
      <c r="R16" s="14">
        <v>1</v>
      </c>
      <c r="S16" s="14">
        <v>0</v>
      </c>
      <c r="T16" s="14">
        <v>1</v>
      </c>
    </row>
    <row r="17" spans="2:20">
      <c r="B17" s="15"/>
      <c r="C17" s="15"/>
      <c r="D17" s="8"/>
      <c r="E17" s="8"/>
      <c r="G17" s="7"/>
      <c r="H17" s="8"/>
      <c r="I17" s="12" t="s">
        <v>59</v>
      </c>
      <c r="J17" s="13" t="s">
        <v>40</v>
      </c>
      <c r="K17" s="13"/>
      <c r="L17" s="8"/>
      <c r="M17" s="8"/>
      <c r="N17" s="7"/>
      <c r="O17" s="8"/>
      <c r="P17" s="14" t="s">
        <v>59</v>
      </c>
      <c r="Q17" s="14">
        <v>0</v>
      </c>
      <c r="R17" s="14">
        <v>1</v>
      </c>
      <c r="S17" s="14">
        <v>0</v>
      </c>
      <c r="T17" s="14">
        <v>0</v>
      </c>
    </row>
    <row r="18" spans="2:20">
      <c r="B18" s="15"/>
      <c r="C18" s="15"/>
      <c r="D18" s="8"/>
      <c r="E18" s="8"/>
      <c r="G18" s="7"/>
      <c r="H18" s="8"/>
      <c r="I18" s="12" t="s">
        <v>60</v>
      </c>
      <c r="J18" s="13" t="s">
        <v>39</v>
      </c>
      <c r="K18" s="13"/>
      <c r="L18" s="8"/>
      <c r="M18" s="8"/>
      <c r="N18" s="7"/>
      <c r="O18" s="8"/>
      <c r="P18" s="14" t="s">
        <v>60</v>
      </c>
      <c r="Q18" s="14">
        <v>1</v>
      </c>
      <c r="R18" s="14">
        <v>0</v>
      </c>
      <c r="S18" s="14">
        <v>0</v>
      </c>
      <c r="T18" s="14">
        <v>0</v>
      </c>
    </row>
    <row r="19" spans="2:20">
      <c r="B19" s="15"/>
      <c r="C19" s="15"/>
      <c r="D19" s="8"/>
      <c r="E19" s="8"/>
      <c r="G19" s="7"/>
      <c r="H19" s="8"/>
      <c r="I19" s="12" t="s">
        <v>61</v>
      </c>
      <c r="J19" s="13" t="s">
        <v>39</v>
      </c>
      <c r="K19" s="13" t="s">
        <v>41</v>
      </c>
      <c r="L19" s="8"/>
      <c r="M19" s="8"/>
      <c r="N19" s="7"/>
      <c r="O19" s="8"/>
      <c r="P19" s="14" t="s">
        <v>61</v>
      </c>
      <c r="Q19" s="14">
        <v>1</v>
      </c>
      <c r="R19" s="14">
        <v>0</v>
      </c>
      <c r="S19" s="14">
        <v>1</v>
      </c>
      <c r="T19" s="14">
        <v>0</v>
      </c>
    </row>
    <row r="20" spans="2:20">
      <c r="B20" s="15"/>
      <c r="G20" s="7"/>
      <c r="H20" s="8"/>
      <c r="I20" s="12" t="s">
        <v>62</v>
      </c>
      <c r="J20" s="13" t="s">
        <v>39</v>
      </c>
      <c r="K20" s="13" t="s">
        <v>41</v>
      </c>
      <c r="L20" s="8"/>
      <c r="M20" s="8"/>
      <c r="N20" s="7"/>
      <c r="O20" s="8"/>
      <c r="P20" s="14" t="s">
        <v>62</v>
      </c>
      <c r="Q20" s="14">
        <v>1</v>
      </c>
      <c r="R20" s="14">
        <v>0</v>
      </c>
      <c r="S20" s="14">
        <v>1</v>
      </c>
      <c r="T20" s="14">
        <v>0</v>
      </c>
    </row>
    <row r="21" spans="2:20">
      <c r="B21" s="15"/>
      <c r="G21" s="7"/>
      <c r="H21" s="8"/>
      <c r="I21" s="12" t="s">
        <v>63</v>
      </c>
      <c r="J21" s="13" t="s">
        <v>39</v>
      </c>
      <c r="K21" s="13" t="s">
        <v>41</v>
      </c>
      <c r="L21" s="8"/>
      <c r="M21" s="8"/>
      <c r="N21" s="7"/>
      <c r="O21" s="8"/>
      <c r="P21" s="14" t="s">
        <v>63</v>
      </c>
      <c r="Q21" s="14">
        <v>1</v>
      </c>
      <c r="R21" s="14">
        <v>0</v>
      </c>
      <c r="S21" s="14">
        <v>1</v>
      </c>
      <c r="T21" s="14">
        <v>0</v>
      </c>
    </row>
    <row r="22" spans="2:20">
      <c r="B22" s="15"/>
      <c r="Q22" s="6">
        <f>SUM(Q2:Q21)</f>
        <v>10</v>
      </c>
      <c r="R22" s="6">
        <f t="shared" ref="R22:T22" si="0">SUM(R2:R21)</f>
        <v>4</v>
      </c>
      <c r="S22" s="6">
        <f t="shared" si="0"/>
        <v>11</v>
      </c>
      <c r="T22" s="6">
        <f t="shared" si="0"/>
        <v>8</v>
      </c>
    </row>
    <row r="23" spans="2:20">
      <c r="B23" s="15"/>
    </row>
    <row r="24" spans="2:20" s="18" customFormat="1" ht="13.8">
      <c r="B24" s="17"/>
      <c r="G24" s="19"/>
      <c r="I24" s="20"/>
      <c r="J24" s="20" t="s">
        <v>64</v>
      </c>
      <c r="K24" s="20" t="s">
        <v>65</v>
      </c>
      <c r="L24" s="20" t="s">
        <v>66</v>
      </c>
      <c r="N24" s="19"/>
      <c r="P24" s="20"/>
      <c r="Q24" s="20" t="s">
        <v>64</v>
      </c>
      <c r="R24" s="20" t="s">
        <v>65</v>
      </c>
      <c r="S24" s="20" t="s">
        <v>66</v>
      </c>
    </row>
    <row r="25" spans="2:20">
      <c r="B25" s="15"/>
      <c r="I25" s="21"/>
      <c r="J25" s="21" t="s">
        <v>67</v>
      </c>
      <c r="K25" s="21" t="s">
        <v>68</v>
      </c>
      <c r="L25" s="21" t="s">
        <v>69</v>
      </c>
      <c r="P25" s="21"/>
      <c r="Q25" s="21" t="s">
        <v>67</v>
      </c>
      <c r="R25" s="21" t="s">
        <v>68</v>
      </c>
      <c r="S25" s="21" t="s">
        <v>69</v>
      </c>
    </row>
    <row r="26" spans="2:20">
      <c r="B26" s="15"/>
      <c r="I26" s="13" t="s">
        <v>39</v>
      </c>
      <c r="J26" s="22">
        <f>COUNTIF($J$2:$K$21,I26)</f>
        <v>10</v>
      </c>
      <c r="K26" s="23">
        <f>J26/$I$30</f>
        <v>0.5</v>
      </c>
      <c r="L26" s="23">
        <f>J26/$J$30</f>
        <v>0.30303030303030304</v>
      </c>
      <c r="P26" s="24" t="s">
        <v>39</v>
      </c>
      <c r="Q26" s="25">
        <f>SUM($Q$2:$Q$21)</f>
        <v>10</v>
      </c>
      <c r="R26" s="26">
        <f>Q26/$P$30</f>
        <v>0.5</v>
      </c>
      <c r="S26" s="26">
        <f>Q26/$Q$30</f>
        <v>0.30303030303030304</v>
      </c>
    </row>
    <row r="27" spans="2:20">
      <c r="I27" s="13" t="s">
        <v>40</v>
      </c>
      <c r="J27" s="22">
        <f t="shared" ref="J27:J29" si="1">COUNTIF($J$2:$K$21,I27)</f>
        <v>4</v>
      </c>
      <c r="K27" s="23">
        <f t="shared" ref="K27:K30" si="2">J27/$I$30</f>
        <v>0.2</v>
      </c>
      <c r="L27" s="23">
        <f t="shared" ref="L27:L30" si="3">J27/$J$30</f>
        <v>0.12121212121212122</v>
      </c>
      <c r="P27" s="24" t="s">
        <v>40</v>
      </c>
      <c r="Q27" s="25">
        <f>SUM($R$2:$R$21)</f>
        <v>4</v>
      </c>
      <c r="R27" s="26">
        <f>Q27/$P$30</f>
        <v>0.2</v>
      </c>
      <c r="S27" s="26">
        <f>Q27/$Q$30</f>
        <v>0.12121212121212122</v>
      </c>
    </row>
    <row r="28" spans="2:20">
      <c r="I28" s="13" t="s">
        <v>41</v>
      </c>
      <c r="J28" s="22">
        <f t="shared" si="1"/>
        <v>11</v>
      </c>
      <c r="K28" s="23">
        <f t="shared" si="2"/>
        <v>0.55000000000000004</v>
      </c>
      <c r="L28" s="23">
        <f t="shared" si="3"/>
        <v>0.33333333333333331</v>
      </c>
      <c r="P28" s="24" t="s">
        <v>41</v>
      </c>
      <c r="Q28" s="25">
        <f>SUM($S$2:$S$21)</f>
        <v>11</v>
      </c>
      <c r="R28" s="26">
        <f>Q28/$P$30</f>
        <v>0.55000000000000004</v>
      </c>
      <c r="S28" s="26">
        <f>Q28/$Q$30</f>
        <v>0.33333333333333331</v>
      </c>
    </row>
    <row r="29" spans="2:20">
      <c r="I29" s="13" t="s">
        <v>42</v>
      </c>
      <c r="J29" s="22">
        <f t="shared" si="1"/>
        <v>8</v>
      </c>
      <c r="K29" s="23">
        <f t="shared" si="2"/>
        <v>0.4</v>
      </c>
      <c r="L29" s="23">
        <f t="shared" si="3"/>
        <v>0.24242424242424243</v>
      </c>
      <c r="P29" s="24" t="s">
        <v>42</v>
      </c>
      <c r="Q29" s="25">
        <f>SUM($T$2:$T$21)</f>
        <v>8</v>
      </c>
      <c r="R29" s="26">
        <f>Q29/$P$30</f>
        <v>0.4</v>
      </c>
      <c r="S29" s="26">
        <f>Q29/$Q$30</f>
        <v>0.24242424242424243</v>
      </c>
    </row>
    <row r="30" spans="2:20">
      <c r="I30" s="27">
        <v>20</v>
      </c>
      <c r="J30" s="28">
        <f>SUM(J26:J29)</f>
        <v>33</v>
      </c>
      <c r="K30" s="23">
        <f t="shared" si="2"/>
        <v>1.65</v>
      </c>
      <c r="L30" s="23">
        <f t="shared" si="3"/>
        <v>1</v>
      </c>
      <c r="P30" s="29">
        <v>20</v>
      </c>
      <c r="Q30" s="30">
        <f>SUM(Q26:Q29)</f>
        <v>33</v>
      </c>
      <c r="R30" s="31">
        <f>Q30/$P$30</f>
        <v>1.65</v>
      </c>
      <c r="S30" s="31">
        <f>Q30/$Q$30</f>
        <v>1</v>
      </c>
    </row>
    <row r="34" spans="9:12">
      <c r="I34" s="20"/>
      <c r="J34" s="20" t="s">
        <v>64</v>
      </c>
    </row>
    <row r="35" spans="9:12">
      <c r="I35" s="21"/>
      <c r="J35" s="21" t="s">
        <v>67</v>
      </c>
    </row>
    <row r="36" spans="9:12">
      <c r="I36" s="13" t="s">
        <v>39</v>
      </c>
      <c r="J36" s="22">
        <f>COUNTIF($J$2:$K$21,I36)</f>
        <v>10</v>
      </c>
      <c r="K36" s="32">
        <f>J36/$I$40</f>
        <v>0.5</v>
      </c>
      <c r="L36" s="32">
        <f>J36/$J$40</f>
        <v>0.30303030303030304</v>
      </c>
    </row>
    <row r="37" spans="9:12">
      <c r="I37" s="13" t="s">
        <v>40</v>
      </c>
      <c r="J37" s="22">
        <f>COUNTIF($J$2:$K$21,I37)</f>
        <v>4</v>
      </c>
      <c r="K37" s="32">
        <f t="shared" ref="K37:K40" si="4">J37/$I$40</f>
        <v>0.2</v>
      </c>
      <c r="L37" s="32">
        <f t="shared" ref="L37:L40" si="5">J37/$J$40</f>
        <v>0.12121212121212122</v>
      </c>
    </row>
    <row r="38" spans="9:12">
      <c r="I38" s="13" t="s">
        <v>41</v>
      </c>
      <c r="J38" s="22">
        <f t="shared" ref="J38:J39" si="6">COUNTIF($J$2:$K$21,I38)</f>
        <v>11</v>
      </c>
      <c r="K38" s="32">
        <f t="shared" si="4"/>
        <v>0.55000000000000004</v>
      </c>
      <c r="L38" s="32">
        <f t="shared" si="5"/>
        <v>0.33333333333333331</v>
      </c>
    </row>
    <row r="39" spans="9:12">
      <c r="I39" s="13" t="s">
        <v>42</v>
      </c>
      <c r="J39" s="22">
        <f t="shared" si="6"/>
        <v>8</v>
      </c>
      <c r="K39" s="32">
        <f t="shared" si="4"/>
        <v>0.4</v>
      </c>
      <c r="L39" s="32">
        <f t="shared" si="5"/>
        <v>0.24242424242424243</v>
      </c>
    </row>
    <row r="40" spans="9:12">
      <c r="I40" s="27">
        <v>20</v>
      </c>
      <c r="J40" s="28">
        <f>SUM(J36:J39)</f>
        <v>33</v>
      </c>
      <c r="K40" s="32">
        <f t="shared" si="4"/>
        <v>1.65</v>
      </c>
      <c r="L40" s="32">
        <f t="shared" si="5"/>
        <v>1</v>
      </c>
    </row>
    <row r="45" spans="9:12" ht="15.6">
      <c r="I45" s="33"/>
      <c r="J45" s="33"/>
      <c r="K45" s="33" t="s">
        <v>70</v>
      </c>
      <c r="L45" s="33" t="s">
        <v>71</v>
      </c>
    </row>
    <row r="46" spans="9:12" ht="15.6">
      <c r="I46" s="34" t="s">
        <v>72</v>
      </c>
      <c r="J46" s="35">
        <f>COUNTIF($J$2:$K$21,I46)</f>
        <v>10</v>
      </c>
      <c r="K46" s="36">
        <f>J46/20</f>
        <v>0.5</v>
      </c>
      <c r="L46" s="36">
        <f>J46/33</f>
        <v>0.30303030303030304</v>
      </c>
    </row>
    <row r="47" spans="9:12" ht="15.6">
      <c r="I47" s="34" t="s">
        <v>73</v>
      </c>
      <c r="J47" s="35">
        <f t="shared" ref="J47:J49" si="7">COUNTIF($J$2:$K$21,I47)</f>
        <v>4</v>
      </c>
      <c r="K47" s="36">
        <f t="shared" ref="K47:K49" si="8">J47/20</f>
        <v>0.2</v>
      </c>
      <c r="L47" s="36">
        <f t="shared" ref="L47:L49" si="9">J47/33</f>
        <v>0.12121212121212122</v>
      </c>
    </row>
    <row r="48" spans="9:12" ht="15.6">
      <c r="I48" s="34" t="s">
        <v>74</v>
      </c>
      <c r="J48" s="35">
        <f t="shared" si="7"/>
        <v>11</v>
      </c>
      <c r="K48" s="36">
        <f t="shared" si="8"/>
        <v>0.55000000000000004</v>
      </c>
      <c r="L48" s="36">
        <f t="shared" si="9"/>
        <v>0.33333333333333331</v>
      </c>
    </row>
    <row r="49" spans="9:12" ht="15.6">
      <c r="I49" s="34" t="s">
        <v>75</v>
      </c>
      <c r="J49" s="35">
        <f t="shared" si="7"/>
        <v>8</v>
      </c>
      <c r="K49" s="36">
        <f t="shared" si="8"/>
        <v>0.4</v>
      </c>
      <c r="L49" s="36">
        <f t="shared" si="9"/>
        <v>0.24242424242424243</v>
      </c>
    </row>
    <row r="50" spans="9:12">
      <c r="J50" s="37">
        <f>SUM(J46:J49)</f>
        <v>33</v>
      </c>
      <c r="K50" s="38">
        <f>SUM(K46:K49)</f>
        <v>1.65</v>
      </c>
      <c r="L50" s="38">
        <f>SUM(L46:L49)</f>
        <v>1</v>
      </c>
    </row>
  </sheetData>
  <conditionalFormatting sqref="P2:T21">
    <cfRule type="cellIs" dxfId="0" priority="1" operator="equal">
      <formula>1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B005-17A6-46E3-AEE0-EC4AEBFF4FC8}">
  <dimension ref="C3:M28"/>
  <sheetViews>
    <sheetView workbookViewId="0">
      <selection activeCell="H20" sqref="H20"/>
    </sheetView>
  </sheetViews>
  <sheetFormatPr defaultRowHeight="14.4"/>
  <cols>
    <col min="1" max="2" width="8.88671875" style="2"/>
    <col min="3" max="3" width="15.44140625" style="2" customWidth="1"/>
    <col min="4" max="9" width="8.88671875" style="2"/>
    <col min="10" max="10" width="14.21875" style="2" customWidth="1"/>
    <col min="11" max="16384" width="8.88671875" style="2"/>
  </cols>
  <sheetData>
    <row r="3" spans="3:13">
      <c r="C3" s="3" t="s">
        <v>76</v>
      </c>
      <c r="D3" s="3" t="s">
        <v>77</v>
      </c>
      <c r="E3" s="3"/>
      <c r="F3" s="3"/>
      <c r="J3" s="41" t="s">
        <v>89</v>
      </c>
      <c r="K3" s="3" t="s">
        <v>77</v>
      </c>
      <c r="L3" s="3"/>
      <c r="M3" s="3"/>
    </row>
    <row r="4" spans="3:13">
      <c r="C4" s="3" t="s">
        <v>78</v>
      </c>
      <c r="D4" s="4" t="s">
        <v>79</v>
      </c>
      <c r="E4" s="4" t="s">
        <v>80</v>
      </c>
      <c r="F4" s="3" t="s">
        <v>81</v>
      </c>
      <c r="J4" s="3" t="s">
        <v>78</v>
      </c>
      <c r="K4" s="4" t="s">
        <v>79</v>
      </c>
      <c r="L4" s="4" t="s">
        <v>80</v>
      </c>
      <c r="M4" s="3" t="s">
        <v>81</v>
      </c>
    </row>
    <row r="5" spans="3:13">
      <c r="C5" s="5" t="s">
        <v>82</v>
      </c>
      <c r="D5" s="3">
        <v>28</v>
      </c>
      <c r="E5" s="3">
        <v>17</v>
      </c>
      <c r="F5" s="39">
        <v>45</v>
      </c>
      <c r="J5" s="5" t="s">
        <v>82</v>
      </c>
      <c r="K5" s="3"/>
      <c r="L5" s="3"/>
      <c r="M5" s="39"/>
    </row>
    <row r="6" spans="3:13">
      <c r="C6" s="5" t="s">
        <v>83</v>
      </c>
      <c r="D6" s="3">
        <v>39</v>
      </c>
      <c r="E6" s="3">
        <v>23</v>
      </c>
      <c r="F6" s="39">
        <v>62</v>
      </c>
      <c r="J6" s="5" t="s">
        <v>83</v>
      </c>
      <c r="K6" s="3"/>
      <c r="L6" s="3"/>
      <c r="M6" s="39"/>
    </row>
    <row r="7" spans="3:13">
      <c r="C7" s="5" t="s">
        <v>84</v>
      </c>
      <c r="D7" s="3">
        <v>37</v>
      </c>
      <c r="E7" s="3">
        <v>23</v>
      </c>
      <c r="F7" s="39">
        <v>60</v>
      </c>
      <c r="J7" s="5" t="s">
        <v>84</v>
      </c>
      <c r="K7" s="3"/>
      <c r="L7" s="3"/>
      <c r="M7" s="39"/>
    </row>
    <row r="8" spans="3:13">
      <c r="C8" s="5" t="s">
        <v>85</v>
      </c>
      <c r="D8" s="3">
        <v>25</v>
      </c>
      <c r="E8" s="3">
        <v>14</v>
      </c>
      <c r="F8" s="39">
        <v>39</v>
      </c>
      <c r="J8" s="5" t="s">
        <v>85</v>
      </c>
      <c r="K8" s="3"/>
      <c r="L8" s="3"/>
      <c r="M8" s="39"/>
    </row>
    <row r="9" spans="3:13">
      <c r="C9" s="5" t="s">
        <v>86</v>
      </c>
      <c r="D9" s="3">
        <v>33</v>
      </c>
      <c r="E9" s="3">
        <v>29</v>
      </c>
      <c r="F9" s="39">
        <v>62</v>
      </c>
      <c r="J9" s="5" t="s">
        <v>86</v>
      </c>
      <c r="K9" s="3"/>
      <c r="L9" s="3"/>
      <c r="M9" s="39"/>
    </row>
    <row r="10" spans="3:13">
      <c r="C10" s="5" t="s">
        <v>87</v>
      </c>
      <c r="D10" s="3">
        <v>25</v>
      </c>
      <c r="E10" s="3">
        <v>23</v>
      </c>
      <c r="F10" s="39">
        <v>48</v>
      </c>
      <c r="J10" s="5" t="s">
        <v>87</v>
      </c>
      <c r="K10" s="3"/>
      <c r="L10" s="3"/>
      <c r="M10" s="39"/>
    </row>
    <row r="11" spans="3:13">
      <c r="C11" s="5" t="s">
        <v>88</v>
      </c>
      <c r="D11" s="3">
        <v>27</v>
      </c>
      <c r="E11" s="3">
        <v>30</v>
      </c>
      <c r="F11" s="39">
        <v>57</v>
      </c>
      <c r="J11" s="5" t="s">
        <v>88</v>
      </c>
      <c r="K11" s="3"/>
      <c r="L11" s="3"/>
      <c r="M11" s="39"/>
    </row>
    <row r="12" spans="3:13">
      <c r="C12" s="5" t="s">
        <v>81</v>
      </c>
      <c r="D12" s="40">
        <v>214</v>
      </c>
      <c r="E12" s="40">
        <v>159</v>
      </c>
      <c r="F12" s="3">
        <v>373</v>
      </c>
      <c r="J12" s="5" t="s">
        <v>81</v>
      </c>
      <c r="K12" s="40"/>
      <c r="L12" s="40"/>
      <c r="M12" s="3"/>
    </row>
    <row r="19" spans="3:13">
      <c r="C19" s="43" t="s">
        <v>91</v>
      </c>
      <c r="D19" s="3" t="s">
        <v>77</v>
      </c>
      <c r="E19" s="3"/>
      <c r="F19" s="3"/>
      <c r="J19" s="42" t="s">
        <v>90</v>
      </c>
      <c r="K19" s="3" t="s">
        <v>77</v>
      </c>
      <c r="L19" s="3"/>
      <c r="M19" s="3"/>
    </row>
    <row r="20" spans="3:13">
      <c r="C20" s="3" t="s">
        <v>78</v>
      </c>
      <c r="D20" s="4" t="s">
        <v>79</v>
      </c>
      <c r="E20" s="4" t="s">
        <v>80</v>
      </c>
      <c r="F20" s="3" t="s">
        <v>81</v>
      </c>
      <c r="J20" s="3" t="s">
        <v>78</v>
      </c>
      <c r="K20" s="4" t="s">
        <v>79</v>
      </c>
      <c r="L20" s="4" t="s">
        <v>80</v>
      </c>
      <c r="M20" s="3" t="s">
        <v>81</v>
      </c>
    </row>
    <row r="21" spans="3:13">
      <c r="C21" s="5" t="s">
        <v>82</v>
      </c>
      <c r="D21" s="3"/>
      <c r="E21" s="3"/>
      <c r="F21" s="39"/>
      <c r="J21" s="5" t="s">
        <v>82</v>
      </c>
      <c r="K21" s="3"/>
      <c r="L21" s="3"/>
      <c r="M21" s="39"/>
    </row>
    <row r="22" spans="3:13">
      <c r="C22" s="5" t="s">
        <v>83</v>
      </c>
      <c r="D22" s="3"/>
      <c r="E22" s="3"/>
      <c r="F22" s="39"/>
      <c r="J22" s="5" t="s">
        <v>83</v>
      </c>
      <c r="K22" s="3"/>
      <c r="L22" s="3"/>
      <c r="M22" s="39"/>
    </row>
    <row r="23" spans="3:13">
      <c r="C23" s="5" t="s">
        <v>84</v>
      </c>
      <c r="D23" s="3"/>
      <c r="E23" s="3"/>
      <c r="F23" s="39"/>
      <c r="J23" s="5" t="s">
        <v>84</v>
      </c>
      <c r="K23" s="3"/>
      <c r="L23" s="3"/>
      <c r="M23" s="39"/>
    </row>
    <row r="24" spans="3:13">
      <c r="C24" s="5" t="s">
        <v>85</v>
      </c>
      <c r="D24" s="3"/>
      <c r="E24" s="3"/>
      <c r="F24" s="39"/>
      <c r="J24" s="5" t="s">
        <v>85</v>
      </c>
      <c r="K24" s="3"/>
      <c r="L24" s="3"/>
      <c r="M24" s="39"/>
    </row>
    <row r="25" spans="3:13">
      <c r="C25" s="5" t="s">
        <v>86</v>
      </c>
      <c r="D25" s="3"/>
      <c r="E25" s="3"/>
      <c r="F25" s="39"/>
      <c r="J25" s="5" t="s">
        <v>86</v>
      </c>
      <c r="K25" s="3"/>
      <c r="L25" s="3"/>
      <c r="M25" s="39"/>
    </row>
    <row r="26" spans="3:13">
      <c r="C26" s="5" t="s">
        <v>87</v>
      </c>
      <c r="D26" s="3"/>
      <c r="E26" s="3"/>
      <c r="F26" s="39"/>
      <c r="J26" s="5" t="s">
        <v>87</v>
      </c>
      <c r="K26" s="3"/>
      <c r="L26" s="3"/>
      <c r="M26" s="39"/>
    </row>
    <row r="27" spans="3:13">
      <c r="C27" s="5" t="s">
        <v>88</v>
      </c>
      <c r="D27" s="3"/>
      <c r="E27" s="3"/>
      <c r="F27" s="39"/>
      <c r="J27" s="5" t="s">
        <v>88</v>
      </c>
      <c r="K27" s="3"/>
      <c r="L27" s="3"/>
      <c r="M27" s="39"/>
    </row>
    <row r="28" spans="3:13">
      <c r="C28" s="5" t="s">
        <v>81</v>
      </c>
      <c r="D28" s="40"/>
      <c r="E28" s="40"/>
      <c r="F28" s="3"/>
      <c r="J28" s="5" t="s">
        <v>81</v>
      </c>
      <c r="K28" s="40"/>
      <c r="L28" s="40"/>
      <c r="M2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</vt:lpstr>
      <vt:lpstr>99table</vt:lpstr>
      <vt:lpstr>30cities</vt:lpstr>
      <vt:lpstr>multi_response</vt:lpstr>
      <vt:lpstr>crosstable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Wu</dc:creator>
  <cp:lastModifiedBy>kai Wu</cp:lastModifiedBy>
  <dcterms:created xsi:type="dcterms:W3CDTF">2023-05-04T04:28:23Z</dcterms:created>
  <dcterms:modified xsi:type="dcterms:W3CDTF">2023-05-04T04:44:21Z</dcterms:modified>
</cp:coreProperties>
</file>